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AB0736D0-759E-4339-9AEB-64AD070D4F95}" xr6:coauthVersionLast="47" xr6:coauthVersionMax="47" xr10:uidLastSave="{00000000-0000-0000-0000-000000000000}"/>
  <bookViews>
    <workbookView xWindow="-108" yWindow="-108" windowWidth="23256" windowHeight="13896" tabRatio="778" xr2:uid="{00000000-000D-0000-FFFF-FFFF00000000}"/>
  </bookViews>
  <sheets>
    <sheet name="7Risk7Plus" sheetId="2" r:id="rId1"/>
    <sheet name="สรุป" sheetId="3" r:id="rId2"/>
  </sheets>
  <definedNames>
    <definedName name="_xlnm._FilterDatabase" localSheetId="0" hidden="1">'7Risk7Plus'!$A$5:$AD$93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96" i="2" l="1"/>
  <c r="C30" i="3"/>
  <c r="S15" i="3"/>
  <c r="P15" i="3"/>
  <c r="N15" i="3"/>
  <c r="L15" i="3"/>
  <c r="J15" i="3"/>
  <c r="H15" i="3"/>
  <c r="F15" i="3"/>
  <c r="D15" i="3"/>
  <c r="T14" i="3"/>
  <c r="Q14" i="3"/>
  <c r="O14" i="3"/>
  <c r="M14" i="3"/>
  <c r="K14" i="3"/>
  <c r="I14" i="3"/>
  <c r="G14" i="3"/>
  <c r="E14" i="3"/>
  <c r="T13" i="3"/>
  <c r="Q13" i="3"/>
  <c r="O13" i="3"/>
  <c r="M13" i="3"/>
  <c r="K13" i="3"/>
  <c r="I13" i="3"/>
  <c r="G13" i="3"/>
  <c r="E13" i="3"/>
  <c r="T12" i="3"/>
  <c r="Q12" i="3"/>
  <c r="O12" i="3"/>
  <c r="M12" i="3"/>
  <c r="K12" i="3"/>
  <c r="I12" i="3"/>
  <c r="G12" i="3"/>
  <c r="E12" i="3"/>
  <c r="T11" i="3"/>
  <c r="Q11" i="3"/>
  <c r="O11" i="3"/>
  <c r="M11" i="3"/>
  <c r="K11" i="3"/>
  <c r="I11" i="3"/>
  <c r="G11" i="3"/>
  <c r="E11" i="3"/>
  <c r="T10" i="3"/>
  <c r="Q10" i="3"/>
  <c r="O10" i="3"/>
  <c r="M10" i="3"/>
  <c r="K10" i="3"/>
  <c r="I10" i="3"/>
  <c r="G10" i="3"/>
  <c r="E10" i="3"/>
  <c r="T9" i="3"/>
  <c r="Q9" i="3"/>
  <c r="O9" i="3"/>
  <c r="M9" i="3"/>
  <c r="K9" i="3"/>
  <c r="I9" i="3"/>
  <c r="G9" i="3"/>
  <c r="E9" i="3"/>
  <c r="T8" i="3"/>
  <c r="Q8" i="3"/>
  <c r="O8" i="3"/>
  <c r="M8" i="3"/>
  <c r="K8" i="3"/>
  <c r="I8" i="3"/>
  <c r="G8" i="3"/>
  <c r="E8" i="3"/>
  <c r="C15" i="3"/>
  <c r="Q15" i="3" l="1"/>
  <c r="O15" i="3"/>
  <c r="K15" i="3"/>
  <c r="G15" i="3"/>
  <c r="T15" i="3"/>
  <c r="M15" i="3"/>
  <c r="I15" i="3"/>
  <c r="E15" i="3"/>
</calcChain>
</file>

<file path=xl/sharedStrings.xml><?xml version="1.0" encoding="utf-8"?>
<sst xmlns="http://schemas.openxmlformats.org/spreadsheetml/2006/main" count="2498" uniqueCount="1440">
  <si>
    <t>รายงาน 7 Risk_Plus</t>
  </si>
  <si>
    <t>การค้นหา : เดือน: กันยายน ปีงบประมาณ: 2569 เขตสุขภาพ : 8, จังหวัด : -, ประเภทหน่วยบริการ : -  ระดับศักยภาพ : - จำนวนเตียง : - ประชากร: -</t>
  </si>
  <si>
    <t>วันที่ออกเอกสาร : 11 ตุลาคม 2569 เวลา 12:07 น.</t>
  </si>
  <si>
    <t>ลำดับ</t>
  </si>
  <si>
    <t>เขต</t>
  </si>
  <si>
    <t>จังหวัด</t>
  </si>
  <si>
    <t>รหัส</t>
  </si>
  <si>
    <t>หน่วยงาน</t>
  </si>
  <si>
    <t>ประเภท</t>
  </si>
  <si>
    <t>จำนวนเตียง</t>
  </si>
  <si>
    <t>จำนวนประชากร</t>
  </si>
  <si>
    <t>ระดับศักยภาพ</t>
  </si>
  <si>
    <t>Current Ratio (เท่า)</t>
  </si>
  <si>
    <t>Quick Ratio (เท่า)</t>
  </si>
  <si>
    <t>Cash Ratio (เท่า)</t>
  </si>
  <si>
    <t>Net Working Capital (บาท)</t>
  </si>
  <si>
    <t>Net Income (บาท)</t>
  </si>
  <si>
    <t>Months</t>
  </si>
  <si>
    <t>Liquid Index</t>
  </si>
  <si>
    <t>Survival Index</t>
  </si>
  <si>
    <t>Risk Scoring</t>
  </si>
  <si>
    <t>EBITDA (บาท)</t>
  </si>
  <si>
    <t>เงินบำรุงคงเหลือ(หักหนี้แล้ว) (บาท)</t>
  </si>
  <si>
    <t>A Collection Period_UC &lt;=60 วัน (วัน)</t>
  </si>
  <si>
    <t>A Collection Period_CSMBS &lt;=60 วัน (วัน)</t>
  </si>
  <si>
    <t>A Collection Period_SSS &lt;=120 วัน (วัน)</t>
  </si>
  <si>
    <t>A Payment Period &lt;= 90 วัน (วัน)</t>
  </si>
  <si>
    <t>A Inventory Period &lt;=60 วัน (วัน)</t>
  </si>
  <si>
    <t>Operating Margin &gt;=ค่ากลาง (%)</t>
  </si>
  <si>
    <t>Return on Asset &gt;=ค่ากลาง (%)</t>
  </si>
  <si>
    <t>Efficiency Scoring</t>
  </si>
  <si>
    <t>Risk&amp;Efficiency Scoring</t>
  </si>
  <si>
    <t>08</t>
  </si>
  <si>
    <t>อุดรธานี</t>
  </si>
  <si>
    <t>10671</t>
  </si>
  <si>
    <t>โรงพยาบาลศูนย์</t>
  </si>
  <si>
    <t>A</t>
  </si>
  <si>
    <t>3.14</t>
  </si>
  <si>
    <t>2.83</t>
  </si>
  <si>
    <t>1.41</t>
  </si>
  <si>
    <t>1,462,393,740.88</t>
  </si>
  <si>
    <t>378,453,859.17</t>
  </si>
  <si>
    <t>0</t>
  </si>
  <si>
    <t>554,972,815.32</t>
  </si>
  <si>
    <t>282,760,241.66</t>
  </si>
  <si>
    <t>122.03</t>
  </si>
  <si>
    <t>48.53</t>
  </si>
  <si>
    <t>82.98</t>
  </si>
  <si>
    <t>82.15</t>
  </si>
  <si>
    <t>37.48</t>
  </si>
  <si>
    <t>11.95</t>
  </si>
  <si>
    <t>11.33</t>
  </si>
  <si>
    <t>A-</t>
  </si>
  <si>
    <t>0A-</t>
  </si>
  <si>
    <t>หนองบัวลำภู</t>
  </si>
  <si>
    <t>10704</t>
  </si>
  <si>
    <t>โรงพยาบาลทั่วไป</t>
  </si>
  <si>
    <t>S</t>
  </si>
  <si>
    <t>1.83</t>
  </si>
  <si>
    <t>1.57</t>
  </si>
  <si>
    <t>0.41</t>
  </si>
  <si>
    <t>159,911,407.65</t>
  </si>
  <si>
    <t>100,156,627.45</t>
  </si>
  <si>
    <t>1</t>
  </si>
  <si>
    <t>98,625,101.49</t>
  </si>
  <si>
    <t>-113,316,368.35</t>
  </si>
  <si>
    <t>94.62</t>
  </si>
  <si>
    <t>89.03</t>
  </si>
  <si>
    <t>66.60</t>
  </si>
  <si>
    <t>67.00</t>
  </si>
  <si>
    <t>55.29</t>
  </si>
  <si>
    <t>10.11</t>
  </si>
  <si>
    <t>15.50</t>
  </si>
  <si>
    <t>B</t>
  </si>
  <si>
    <t>1B</t>
  </si>
  <si>
    <t>เลย</t>
  </si>
  <si>
    <t>10705</t>
  </si>
  <si>
    <t>2.23</t>
  </si>
  <si>
    <t>2.02</t>
  </si>
  <si>
    <t>0.85</t>
  </si>
  <si>
    <t>283,373,376.72</t>
  </si>
  <si>
    <t>62,425,289.85</t>
  </si>
  <si>
    <t>169,288,637.10</t>
  </si>
  <si>
    <t>-33,619,990.85</t>
  </si>
  <si>
    <t>89.42</t>
  </si>
  <si>
    <t>64.08</t>
  </si>
  <si>
    <t>58.36</t>
  </si>
  <si>
    <t>145.00</t>
  </si>
  <si>
    <t>11.60</t>
  </si>
  <si>
    <t>4.24</t>
  </si>
  <si>
    <t>B-</t>
  </si>
  <si>
    <t>0B-</t>
  </si>
  <si>
    <t>หนองคาย</t>
  </si>
  <si>
    <t>10706</t>
  </si>
  <si>
    <t>3.39</t>
  </si>
  <si>
    <t>3.21</t>
  </si>
  <si>
    <t>478,907,715.32</t>
  </si>
  <si>
    <t>162,979,892.26</t>
  </si>
  <si>
    <t>277,407,446.16</t>
  </si>
  <si>
    <t>203,072,016.95</t>
  </si>
  <si>
    <t>91.40</t>
  </si>
  <si>
    <t>51.28</t>
  </si>
  <si>
    <t>70.87</t>
  </si>
  <si>
    <t>44.15</t>
  </si>
  <si>
    <t>36.89</t>
  </si>
  <si>
    <t>19.43</t>
  </si>
  <si>
    <t>8.52</t>
  </si>
  <si>
    <t>สกลนคร</t>
  </si>
  <si>
    <t>10710</t>
  </si>
  <si>
    <t>1.51</t>
  </si>
  <si>
    <t>1.24</t>
  </si>
  <si>
    <t>0.37</t>
  </si>
  <si>
    <t>301,146,355.35</t>
  </si>
  <si>
    <t>16,578,180.17</t>
  </si>
  <si>
    <t>59,544,693.15</t>
  </si>
  <si>
    <t>-372,152,851.00</t>
  </si>
  <si>
    <t>150.57</t>
  </si>
  <si>
    <t>76.31</t>
  </si>
  <si>
    <t>91.81</t>
  </si>
  <si>
    <t>85.94</t>
  </si>
  <si>
    <t>50.51</t>
  </si>
  <si>
    <t>2.17</t>
  </si>
  <si>
    <t>0.68</t>
  </si>
  <si>
    <t>C</t>
  </si>
  <si>
    <t>1C</t>
  </si>
  <si>
    <t>นครพนม</t>
  </si>
  <si>
    <t>10711</t>
  </si>
  <si>
    <t>1.88</t>
  </si>
  <si>
    <t>1.77</t>
  </si>
  <si>
    <t>0.53</t>
  </si>
  <si>
    <t>239,027,018.51</t>
  </si>
  <si>
    <t>25,253,782.64</t>
  </si>
  <si>
    <t>82,403,535.70</t>
  </si>
  <si>
    <t>-128,238,032.74</t>
  </si>
  <si>
    <t>253.02</t>
  </si>
  <si>
    <t>101.76</t>
  </si>
  <si>
    <t>179.99</t>
  </si>
  <si>
    <t>95.20</t>
  </si>
  <si>
    <t>36.45</t>
  </si>
  <si>
    <t>7.66</t>
  </si>
  <si>
    <t>2.11</t>
  </si>
  <si>
    <t>1B-</t>
  </si>
  <si>
    <t>10991</t>
  </si>
  <si>
    <t>โรงพยาบาลชุมชน</t>
  </si>
  <si>
    <t>F1</t>
  </si>
  <si>
    <t>1.01</t>
  </si>
  <si>
    <t>0.91</t>
  </si>
  <si>
    <t>0.47</t>
  </si>
  <si>
    <t>252,412.30</t>
  </si>
  <si>
    <t>-6,199,044.67</t>
  </si>
  <si>
    <t>0.49</t>
  </si>
  <si>
    <t>3</t>
  </si>
  <si>
    <t>2</t>
  </si>
  <si>
    <t>6</t>
  </si>
  <si>
    <t>4,266,737.76</t>
  </si>
  <si>
    <t>-22,931,208.40</t>
  </si>
  <si>
    <t>63.21</t>
  </si>
  <si>
    <t>56.35</t>
  </si>
  <si>
    <t>75.65</t>
  </si>
  <si>
    <t>335.77</t>
  </si>
  <si>
    <t>44.36</t>
  </si>
  <si>
    <t>2.36</t>
  </si>
  <si>
    <t>-6.42</t>
  </si>
  <si>
    <t>6B</t>
  </si>
  <si>
    <t>10992</t>
  </si>
  <si>
    <t>F2</t>
  </si>
  <si>
    <t>0.89</t>
  </si>
  <si>
    <t>0.74</t>
  </si>
  <si>
    <t>0.23</t>
  </si>
  <si>
    <t>-2,586,529.60</t>
  </si>
  <si>
    <t>683,246.71</t>
  </si>
  <si>
    <t>45.43</t>
  </si>
  <si>
    <t>10,346,416.07</t>
  </si>
  <si>
    <t>-18,548,427.96</t>
  </si>
  <si>
    <t>56.14</t>
  </si>
  <si>
    <t>77.20</t>
  </si>
  <si>
    <t>62.84</t>
  </si>
  <si>
    <t>171.39</t>
  </si>
  <si>
    <t>43.95</t>
  </si>
  <si>
    <t>7.29</t>
  </si>
  <si>
    <t>0.75</t>
  </si>
  <si>
    <t>6A-</t>
  </si>
  <si>
    <t>10993</t>
  </si>
  <si>
    <t>M2</t>
  </si>
  <si>
    <t>0.58</t>
  </si>
  <si>
    <t>0.48</t>
  </si>
  <si>
    <t>0.16</t>
  </si>
  <si>
    <t>-37,346,345.64</t>
  </si>
  <si>
    <t>-19,246,766.42</t>
  </si>
  <si>
    <t>23.28</t>
  </si>
  <si>
    <t>7</t>
  </si>
  <si>
    <t>-7,848,417.66</t>
  </si>
  <si>
    <t>-75,612,313.87</t>
  </si>
  <si>
    <t>80.90</t>
  </si>
  <si>
    <t>111.24</t>
  </si>
  <si>
    <t>53.63</t>
  </si>
  <si>
    <t>364.42</t>
  </si>
  <si>
    <t>44.57</t>
  </si>
  <si>
    <t>-3.49</t>
  </si>
  <si>
    <t>-13.44</t>
  </si>
  <si>
    <t>C-</t>
  </si>
  <si>
    <t>7C-</t>
  </si>
  <si>
    <t>10994</t>
  </si>
  <si>
    <t>0.64</t>
  </si>
  <si>
    <t>0.51</t>
  </si>
  <si>
    <t>-13,415,916.89</t>
  </si>
  <si>
    <t>13,863,341.81</t>
  </si>
  <si>
    <t>11.61</t>
  </si>
  <si>
    <t>24,985,022.66</t>
  </si>
  <si>
    <t>-29,104,503.09</t>
  </si>
  <si>
    <t>66.81</t>
  </si>
  <si>
    <t>74.68</t>
  </si>
  <si>
    <t>58.65</t>
  </si>
  <si>
    <t>279.72</t>
  </si>
  <si>
    <t>55.96</t>
  </si>
  <si>
    <t>17.26</t>
  </si>
  <si>
    <t>11.94</t>
  </si>
  <si>
    <t>6B-</t>
  </si>
  <si>
    <t>11013</t>
  </si>
  <si>
    <t>0.87</t>
  </si>
  <si>
    <t>0.71</t>
  </si>
  <si>
    <t>0.29</t>
  </si>
  <si>
    <t>-4,174,772.13</t>
  </si>
  <si>
    <t>1,280,319.02</t>
  </si>
  <si>
    <t>39.13</t>
  </si>
  <si>
    <t>9,772,967.55</t>
  </si>
  <si>
    <t>-22,183,680.48</t>
  </si>
  <si>
    <t>45.90</t>
  </si>
  <si>
    <t>47.84</t>
  </si>
  <si>
    <t>83.27</t>
  </si>
  <si>
    <t>264.31</t>
  </si>
  <si>
    <t>46.15</t>
  </si>
  <si>
    <t>5.43</t>
  </si>
  <si>
    <t>11014</t>
  </si>
  <si>
    <t>0.40</t>
  </si>
  <si>
    <t>0.30</t>
  </si>
  <si>
    <t>0.07</t>
  </si>
  <si>
    <t>-22,873,586.56</t>
  </si>
  <si>
    <t>4,529,909.73</t>
  </si>
  <si>
    <t>60.59</t>
  </si>
  <si>
    <t>8,939,478.88</t>
  </si>
  <si>
    <t>-35,555,444.86</t>
  </si>
  <si>
    <t>56.40</t>
  </si>
  <si>
    <t>68.11</t>
  </si>
  <si>
    <t>100.20</t>
  </si>
  <si>
    <t>441.15</t>
  </si>
  <si>
    <t>49.35</t>
  </si>
  <si>
    <t>6.79</t>
  </si>
  <si>
    <t>7.74</t>
  </si>
  <si>
    <t>11015</t>
  </si>
  <si>
    <t>1.27</t>
  </si>
  <si>
    <t>1.15</t>
  </si>
  <si>
    <t>0.73</t>
  </si>
  <si>
    <t>62,187,898.19</t>
  </si>
  <si>
    <t>-36,522,791.27</t>
  </si>
  <si>
    <t>20.43</t>
  </si>
  <si>
    <t>21,961,148.06</t>
  </si>
  <si>
    <t>-60,796,843.17</t>
  </si>
  <si>
    <t>77.57</t>
  </si>
  <si>
    <t>58.58</t>
  </si>
  <si>
    <t>69.34</t>
  </si>
  <si>
    <t>211.01</t>
  </si>
  <si>
    <t>50.48</t>
  </si>
  <si>
    <t>3.32</t>
  </si>
  <si>
    <t>-5.37</t>
  </si>
  <si>
    <t>3C</t>
  </si>
  <si>
    <t>11016</t>
  </si>
  <si>
    <t>F3</t>
  </si>
  <si>
    <t>6.43</t>
  </si>
  <si>
    <t>5.38</t>
  </si>
  <si>
    <t>3.80</t>
  </si>
  <si>
    <t>16,582,267.98</t>
  </si>
  <si>
    <t>-7,493,514.53</t>
  </si>
  <si>
    <t>26.55</t>
  </si>
  <si>
    <t>598,081.33</t>
  </si>
  <si>
    <t>8,554,354.17</t>
  </si>
  <si>
    <t>63.92</t>
  </si>
  <si>
    <t>70.12</t>
  </si>
  <si>
    <t>73.23</t>
  </si>
  <si>
    <t>35.12</t>
  </si>
  <si>
    <t>45.60</t>
  </si>
  <si>
    <t>1.19</t>
  </si>
  <si>
    <t>-12.36</t>
  </si>
  <si>
    <t>11017</t>
  </si>
  <si>
    <t>0.82</t>
  </si>
  <si>
    <t>0.54</t>
  </si>
  <si>
    <t>-6,156,894.18</t>
  </si>
  <si>
    <t>8,872.49</t>
  </si>
  <si>
    <t>8,327.17</t>
  </si>
  <si>
    <t>7,354,404.71</t>
  </si>
  <si>
    <t>-16,313,459.99</t>
  </si>
  <si>
    <t>34.76</t>
  </si>
  <si>
    <t>73.69</t>
  </si>
  <si>
    <t>93.74</t>
  </si>
  <si>
    <t>394.16</t>
  </si>
  <si>
    <t>48.98</t>
  </si>
  <si>
    <t>5.94</t>
  </si>
  <si>
    <t>0.01</t>
  </si>
  <si>
    <t>11018</t>
  </si>
  <si>
    <t>0.66</t>
  </si>
  <si>
    <t>0.28</t>
  </si>
  <si>
    <t>-28,448,629.92</t>
  </si>
  <si>
    <t>158,066,488.86</t>
  </si>
  <si>
    <t>2.16</t>
  </si>
  <si>
    <t>4</t>
  </si>
  <si>
    <t>4,822,900.80</t>
  </si>
  <si>
    <t>-81,658,238.29</t>
  </si>
  <si>
    <t>50.13</t>
  </si>
  <si>
    <t>81.18</t>
  </si>
  <si>
    <t>87.96</t>
  </si>
  <si>
    <t>255.15</t>
  </si>
  <si>
    <t>39.04</t>
  </si>
  <si>
    <t>1.25</t>
  </si>
  <si>
    <t>33.10</t>
  </si>
  <si>
    <t>4B-</t>
  </si>
  <si>
    <t>11019</t>
  </si>
  <si>
    <t>0.50</t>
  </si>
  <si>
    <t>0.22</t>
  </si>
  <si>
    <t>-6,581,245.48</t>
  </si>
  <si>
    <t>2,984,704.04</t>
  </si>
  <si>
    <t>26.46</t>
  </si>
  <si>
    <t>-2,672,404.23</t>
  </si>
  <si>
    <t>-14,392,057.17</t>
  </si>
  <si>
    <t>39.39</t>
  </si>
  <si>
    <t>58.59</t>
  </si>
  <si>
    <t>81.63</t>
  </si>
  <si>
    <t>286.56</t>
  </si>
  <si>
    <t>45.53</t>
  </si>
  <si>
    <t>-2.85</t>
  </si>
  <si>
    <t>7.24</t>
  </si>
  <si>
    <t>11020</t>
  </si>
  <si>
    <t>0.57</t>
  </si>
  <si>
    <t>0.24</t>
  </si>
  <si>
    <t>-10,031,135.83</t>
  </si>
  <si>
    <t>74,748.75</t>
  </si>
  <si>
    <t>1,610.38</t>
  </si>
  <si>
    <t>4,423,829.68</t>
  </si>
  <si>
    <t>-17,898,941.45</t>
  </si>
  <si>
    <t>66.57</t>
  </si>
  <si>
    <t>64.41</t>
  </si>
  <si>
    <t>66.71</t>
  </si>
  <si>
    <t>396.04</t>
  </si>
  <si>
    <t>78.44</t>
  </si>
  <si>
    <t>4.86</t>
  </si>
  <si>
    <t>0.12</t>
  </si>
  <si>
    <t>6C</t>
  </si>
  <si>
    <t>11021</t>
  </si>
  <si>
    <t>1.05</t>
  </si>
  <si>
    <t>0.88</t>
  </si>
  <si>
    <t>0.52</t>
  </si>
  <si>
    <t>1,125,856.22</t>
  </si>
  <si>
    <t>1,488,583.94</t>
  </si>
  <si>
    <t>1,123,232.65</t>
  </si>
  <si>
    <t>-11,501,678.99</t>
  </si>
  <si>
    <t>43.97</t>
  </si>
  <si>
    <t>67.37</t>
  </si>
  <si>
    <t>89.02</t>
  </si>
  <si>
    <t>188.27</t>
  </si>
  <si>
    <t>47.38</t>
  </si>
  <si>
    <t>0.96</t>
  </si>
  <si>
    <t>2.15</t>
  </si>
  <si>
    <t>3B</t>
  </si>
  <si>
    <t>11022</t>
  </si>
  <si>
    <t>1.00</t>
  </si>
  <si>
    <t>0.15</t>
  </si>
  <si>
    <t>16,855.99</t>
  </si>
  <si>
    <t>7,917,168.76</t>
  </si>
  <si>
    <t>2,776,619.79</t>
  </si>
  <si>
    <t>-41,001,258.63</t>
  </si>
  <si>
    <t>81.76</t>
  </si>
  <si>
    <t>96.45</t>
  </si>
  <si>
    <t>93.55</t>
  </si>
  <si>
    <t>328.25</t>
  </si>
  <si>
    <t>55.35</t>
  </si>
  <si>
    <t>6.90</t>
  </si>
  <si>
    <t>3B-</t>
  </si>
  <si>
    <t>11023</t>
  </si>
  <si>
    <t>1.13</t>
  </si>
  <si>
    <t>0.99</t>
  </si>
  <si>
    <t>0.61</t>
  </si>
  <si>
    <t>11,940,347.75</t>
  </si>
  <si>
    <t>-3,885,992.20</t>
  </si>
  <si>
    <t>36.87</t>
  </si>
  <si>
    <t>22,326,866.07</t>
  </si>
  <si>
    <t>-36,849,585.31</t>
  </si>
  <si>
    <t>50.31</t>
  </si>
  <si>
    <t>78.02</t>
  </si>
  <si>
    <t>80.05</t>
  </si>
  <si>
    <t>286.97</t>
  </si>
  <si>
    <t>46.19</t>
  </si>
  <si>
    <t>6.32</t>
  </si>
  <si>
    <t>-1.43</t>
  </si>
  <si>
    <t>4B</t>
  </si>
  <si>
    <t>11024</t>
  </si>
  <si>
    <t>1.14</t>
  </si>
  <si>
    <t>1.02</t>
  </si>
  <si>
    <t>4,363,629.19</t>
  </si>
  <si>
    <t>-16,058,107.04</t>
  </si>
  <si>
    <t>3.26</t>
  </si>
  <si>
    <t>-8,283,213.66</t>
  </si>
  <si>
    <t>-11,163,831.70</t>
  </si>
  <si>
    <t>50.06</t>
  </si>
  <si>
    <t>70.55</t>
  </si>
  <si>
    <t>82.18</t>
  </si>
  <si>
    <t>247.34</t>
  </si>
  <si>
    <t>48.69</t>
  </si>
  <si>
    <t>-5.25</t>
  </si>
  <si>
    <t>-21.45</t>
  </si>
  <si>
    <t>4C</t>
  </si>
  <si>
    <t>11025</t>
  </si>
  <si>
    <t>0.95</t>
  </si>
  <si>
    <t>-3,670,109.17</t>
  </si>
  <si>
    <t>40,851.95</t>
  </si>
  <si>
    <t>1,078.07</t>
  </si>
  <si>
    <t>19,602,905.06</t>
  </si>
  <si>
    <t>-37,111,916.48</t>
  </si>
  <si>
    <t>49.06</t>
  </si>
  <si>
    <t>63.74</t>
  </si>
  <si>
    <t>86.00</t>
  </si>
  <si>
    <t>246.41</t>
  </si>
  <si>
    <t>44.26</t>
  </si>
  <si>
    <t>6.63</t>
  </si>
  <si>
    <t>0.02</t>
  </si>
  <si>
    <t>11026</t>
  </si>
  <si>
    <t>1.04</t>
  </si>
  <si>
    <t>805,661.63</t>
  </si>
  <si>
    <t>769,555.77</t>
  </si>
  <si>
    <t>5,227,801.96</t>
  </si>
  <si>
    <t>-8,860,959.07</t>
  </si>
  <si>
    <t>26.26</t>
  </si>
  <si>
    <t>60.23</t>
  </si>
  <si>
    <t>110.17</t>
  </si>
  <si>
    <t>210.31</t>
  </si>
  <si>
    <t>44.14</t>
  </si>
  <si>
    <t>5.50</t>
  </si>
  <si>
    <t>2.04</t>
  </si>
  <si>
    <t>11027</t>
  </si>
  <si>
    <t>0.19</t>
  </si>
  <si>
    <t>3,029,124.28</t>
  </si>
  <si>
    <t>1,777,586.36</t>
  </si>
  <si>
    <t>5,653,438.66</t>
  </si>
  <si>
    <t>-17,402,196.11</t>
  </si>
  <si>
    <t>64.43</t>
  </si>
  <si>
    <t>79.35</t>
  </si>
  <si>
    <t>71.73</t>
  </si>
  <si>
    <t>399.86</t>
  </si>
  <si>
    <t>48.64</t>
  </si>
  <si>
    <t>7.17</t>
  </si>
  <si>
    <t>2B-</t>
  </si>
  <si>
    <t>11028</t>
  </si>
  <si>
    <t>0.83</t>
  </si>
  <si>
    <t>0.77</t>
  </si>
  <si>
    <t>0.39</t>
  </si>
  <si>
    <t>-4,169,328.91</t>
  </si>
  <si>
    <t>144,008.81</t>
  </si>
  <si>
    <t>347.42</t>
  </si>
  <si>
    <t>5,853,443.27</t>
  </si>
  <si>
    <t>-14,626,636.62</t>
  </si>
  <si>
    <t>42.32</t>
  </si>
  <si>
    <t>59.96</t>
  </si>
  <si>
    <t>94.34</t>
  </si>
  <si>
    <t>443.48</t>
  </si>
  <si>
    <t>38.65</t>
  </si>
  <si>
    <t>7.12</t>
  </si>
  <si>
    <t>0.32</t>
  </si>
  <si>
    <t>11029</t>
  </si>
  <si>
    <t>0.59</t>
  </si>
  <si>
    <t>-6,546,849.26</t>
  </si>
  <si>
    <t>4,715,275.87</t>
  </si>
  <si>
    <t>16.66</t>
  </si>
  <si>
    <t>-5,013,198.27</t>
  </si>
  <si>
    <t>-11,774,074.60</t>
  </si>
  <si>
    <t>40.33</t>
  </si>
  <si>
    <t>73.30</t>
  </si>
  <si>
    <t>118.74</t>
  </si>
  <si>
    <t>269.90</t>
  </si>
  <si>
    <t>30.96</t>
  </si>
  <si>
    <t>-6.29</t>
  </si>
  <si>
    <t>13.88</t>
  </si>
  <si>
    <t>11030</t>
  </si>
  <si>
    <t>2.90</t>
  </si>
  <si>
    <t>2.58</t>
  </si>
  <si>
    <t>20,711,036.16</t>
  </si>
  <si>
    <t>18,754,834.37</t>
  </si>
  <si>
    <t>25,787,421.97</t>
  </si>
  <si>
    <t>11,349,768.01</t>
  </si>
  <si>
    <t>22.66</t>
  </si>
  <si>
    <t>68.04</t>
  </si>
  <si>
    <t>93.03</t>
  </si>
  <si>
    <t>64.91</t>
  </si>
  <si>
    <t>35.06</t>
  </si>
  <si>
    <t>24.56</t>
  </si>
  <si>
    <t>20.17</t>
  </si>
  <si>
    <t>11031</t>
  </si>
  <si>
    <t>1.28</t>
  </si>
  <si>
    <t>0.81</t>
  </si>
  <si>
    <t>16,726,922.30</t>
  </si>
  <si>
    <t>9,500,123.34</t>
  </si>
  <si>
    <t>27,598,623.81</t>
  </si>
  <si>
    <t>-11,126,667.86</t>
  </si>
  <si>
    <t>81.89</t>
  </si>
  <si>
    <t>28.00</t>
  </si>
  <si>
    <t>105.82</t>
  </si>
  <si>
    <t>363.02</t>
  </si>
  <si>
    <t>44.16</t>
  </si>
  <si>
    <t>16.05</t>
  </si>
  <si>
    <t>5.36</t>
  </si>
  <si>
    <t>11032</t>
  </si>
  <si>
    <t>0.78</t>
  </si>
  <si>
    <t>0.26</t>
  </si>
  <si>
    <t>252,819.54</t>
  </si>
  <si>
    <t>-4,334,677.93</t>
  </si>
  <si>
    <t>0.70</t>
  </si>
  <si>
    <t>4,414,540.76</t>
  </si>
  <si>
    <t>-20,164,070.20</t>
  </si>
  <si>
    <t>55.50</t>
  </si>
  <si>
    <t>89.58</t>
  </si>
  <si>
    <t>75.18</t>
  </si>
  <si>
    <t>165.92</t>
  </si>
  <si>
    <t>52.05</t>
  </si>
  <si>
    <t>3.02</t>
  </si>
  <si>
    <t>-4.94</t>
  </si>
  <si>
    <t>11033</t>
  </si>
  <si>
    <t>0.34</t>
  </si>
  <si>
    <t>-10,767,184.61</t>
  </si>
  <si>
    <t>-3,925,571.39</t>
  </si>
  <si>
    <t>32.91</t>
  </si>
  <si>
    <t>-1,346,617.54</t>
  </si>
  <si>
    <t>-15,132,192.73</t>
  </si>
  <si>
    <t>29.82</t>
  </si>
  <si>
    <t>67.78</t>
  </si>
  <si>
    <t>62.26</t>
  </si>
  <si>
    <t>533.95</t>
  </si>
  <si>
    <t>73.18</t>
  </si>
  <si>
    <t>-2.75</t>
  </si>
  <si>
    <t>-15.23</t>
  </si>
  <si>
    <t>11034</t>
  </si>
  <si>
    <t>1.11</t>
  </si>
  <si>
    <t>1,289,094.45</t>
  </si>
  <si>
    <t>-4,683,083.68</t>
  </si>
  <si>
    <t>3.30</t>
  </si>
  <si>
    <t>5</t>
  </si>
  <si>
    <t>-1,617,083.21</t>
  </si>
  <si>
    <t>-5,166,486.92</t>
  </si>
  <si>
    <t>18.55</t>
  </si>
  <si>
    <t>55.66</t>
  </si>
  <si>
    <t>45.63</t>
  </si>
  <si>
    <t>247.78</t>
  </si>
  <si>
    <t>55.17</t>
  </si>
  <si>
    <t>-2.14</t>
  </si>
  <si>
    <t>-16.57</t>
  </si>
  <si>
    <t>5B-</t>
  </si>
  <si>
    <t>11035</t>
  </si>
  <si>
    <t>0.62</t>
  </si>
  <si>
    <t>-8,853,438.20</t>
  </si>
  <si>
    <t>-13,414,821.12</t>
  </si>
  <si>
    <t>7.92</t>
  </si>
  <si>
    <t>-9,119,064.22</t>
  </si>
  <si>
    <t>-18,153,942.93</t>
  </si>
  <si>
    <t>45.04</t>
  </si>
  <si>
    <t>89.53</t>
  </si>
  <si>
    <t>112.15</t>
  </si>
  <si>
    <t>256.56</t>
  </si>
  <si>
    <t>42.78</t>
  </si>
  <si>
    <t>-10.69</t>
  </si>
  <si>
    <t>-27.31</t>
  </si>
  <si>
    <t>7C</t>
  </si>
  <si>
    <t>11036</t>
  </si>
  <si>
    <t>-38,840,322.81</t>
  </si>
  <si>
    <t>-29,572,672.80</t>
  </si>
  <si>
    <t>15.76</t>
  </si>
  <si>
    <t>-7,908,603.16</t>
  </si>
  <si>
    <t>-80,591,722.42</t>
  </si>
  <si>
    <t>61.05</t>
  </si>
  <si>
    <t>57.70</t>
  </si>
  <si>
    <t>335.47</t>
  </si>
  <si>
    <t>55.37</t>
  </si>
  <si>
    <t>-2.56</t>
  </si>
  <si>
    <t>-14.58</t>
  </si>
  <si>
    <t>11037</t>
  </si>
  <si>
    <t>0.79</t>
  </si>
  <si>
    <t>-2,932,563.97</t>
  </si>
  <si>
    <t>241,120.52</t>
  </si>
  <si>
    <t>145.95</t>
  </si>
  <si>
    <t>4,380,115.10</t>
  </si>
  <si>
    <t>-10,909,305.28</t>
  </si>
  <si>
    <t>59.43</t>
  </si>
  <si>
    <t>72.40</t>
  </si>
  <si>
    <t>101.27</t>
  </si>
  <si>
    <t>469.51</t>
  </si>
  <si>
    <t>48.24</t>
  </si>
  <si>
    <t>4.60</t>
  </si>
  <si>
    <t>0.60</t>
  </si>
  <si>
    <t>11038</t>
  </si>
  <si>
    <t>0.72</t>
  </si>
  <si>
    <t>0.43</t>
  </si>
  <si>
    <t>-3,775,669.11</t>
  </si>
  <si>
    <t>16,217,578.36</t>
  </si>
  <si>
    <t>2.79</t>
  </si>
  <si>
    <t>21,391,038.17</t>
  </si>
  <si>
    <t>-12,492,640.76</t>
  </si>
  <si>
    <t>36.67</t>
  </si>
  <si>
    <t>60.57</t>
  </si>
  <si>
    <t>107.34</t>
  </si>
  <si>
    <t>322.20</t>
  </si>
  <si>
    <t>49.25</t>
  </si>
  <si>
    <t>21.68</t>
  </si>
  <si>
    <t>29.10</t>
  </si>
  <si>
    <t>11039</t>
  </si>
  <si>
    <t>0.92</t>
  </si>
  <si>
    <t>-2,299,336.41</t>
  </si>
  <si>
    <t>3,396,517.82</t>
  </si>
  <si>
    <t>8.12</t>
  </si>
  <si>
    <t>5,452,510.66</t>
  </si>
  <si>
    <t>-17,749,297.04</t>
  </si>
  <si>
    <t>50.02</t>
  </si>
  <si>
    <t>70.91</t>
  </si>
  <si>
    <t>95.32</t>
  </si>
  <si>
    <t>334.23</t>
  </si>
  <si>
    <t>47.92</t>
  </si>
  <si>
    <t>4.46</t>
  </si>
  <si>
    <t>5.46</t>
  </si>
  <si>
    <t>บึงกาฬ</t>
  </si>
  <si>
    <t>11040</t>
  </si>
  <si>
    <t>1.10</t>
  </si>
  <si>
    <t>0.97</t>
  </si>
  <si>
    <t>21,858,871.28</t>
  </si>
  <si>
    <t>144,353,770.77</t>
  </si>
  <si>
    <t>-24,571,275.56</t>
  </si>
  <si>
    <t>-138,121,076.09</t>
  </si>
  <si>
    <t>103.27</t>
  </si>
  <si>
    <t>72.17</t>
  </si>
  <si>
    <t>91.67</t>
  </si>
  <si>
    <t>159.23</t>
  </si>
  <si>
    <t>41.85</t>
  </si>
  <si>
    <t>-3.34</t>
  </si>
  <si>
    <t>10.18</t>
  </si>
  <si>
    <t>11041</t>
  </si>
  <si>
    <t>0.80</t>
  </si>
  <si>
    <t>0.46</t>
  </si>
  <si>
    <t>-1,178,142.87</t>
  </si>
  <si>
    <t>2,306,572.78</t>
  </si>
  <si>
    <t>6.13</t>
  </si>
  <si>
    <t>5,692,528.86</t>
  </si>
  <si>
    <t>-13,321,206.61</t>
  </si>
  <si>
    <t>71.56</t>
  </si>
  <si>
    <t>79.99</t>
  </si>
  <si>
    <t>123.20</t>
  </si>
  <si>
    <t>122.54</t>
  </si>
  <si>
    <t>48.33</t>
  </si>
  <si>
    <t>3.52</t>
  </si>
  <si>
    <t>11042</t>
  </si>
  <si>
    <t>0.55</t>
  </si>
  <si>
    <t>-60,811,228.30</t>
  </si>
  <si>
    <t>1,919,224.55</t>
  </si>
  <si>
    <t>380.22</t>
  </si>
  <si>
    <t>3,537,061.21</t>
  </si>
  <si>
    <t>-104,178,808.52</t>
  </si>
  <si>
    <t>72.94</t>
  </si>
  <si>
    <t>385.18</t>
  </si>
  <si>
    <t>40.72</t>
  </si>
  <si>
    <t>1.23</t>
  </si>
  <si>
    <t>11043</t>
  </si>
  <si>
    <t>0.45</t>
  </si>
  <si>
    <t>-3,640,700.75</t>
  </si>
  <si>
    <t>6,816,365.24</t>
  </si>
  <si>
    <t>6.41</t>
  </si>
  <si>
    <t>16,088,679.02</t>
  </si>
  <si>
    <t>-21,968,189.83</t>
  </si>
  <si>
    <t>82.40</t>
  </si>
  <si>
    <t>54.11</t>
  </si>
  <si>
    <t>104.90</t>
  </si>
  <si>
    <t>200.63</t>
  </si>
  <si>
    <t>47.17</t>
  </si>
  <si>
    <t>8.33</t>
  </si>
  <si>
    <t>6.36</t>
  </si>
  <si>
    <t>11044</t>
  </si>
  <si>
    <t>0.18</t>
  </si>
  <si>
    <t>-10,753,574.14</t>
  </si>
  <si>
    <t>-3,167,244.40</t>
  </si>
  <si>
    <t>40.74</t>
  </si>
  <si>
    <t>-4,655,946.37</t>
  </si>
  <si>
    <t>-22,385,481.61</t>
  </si>
  <si>
    <t>38.03</t>
  </si>
  <si>
    <t>57.23</t>
  </si>
  <si>
    <t>130.40</t>
  </si>
  <si>
    <t>437.22</t>
  </si>
  <si>
    <t>46.66</t>
  </si>
  <si>
    <t>-5.03</t>
  </si>
  <si>
    <t>-7.17</t>
  </si>
  <si>
    <t>11045</t>
  </si>
  <si>
    <t>0.11</t>
  </si>
  <si>
    <t>-8,630,796.70</t>
  </si>
  <si>
    <t>-8,704,959.44</t>
  </si>
  <si>
    <t>11.90</t>
  </si>
  <si>
    <t>2,575,242.56</t>
  </si>
  <si>
    <t>-21,314,850.96</t>
  </si>
  <si>
    <t>45.21</t>
  </si>
  <si>
    <t>49.05</t>
  </si>
  <si>
    <t>118.41</t>
  </si>
  <si>
    <t>285.92</t>
  </si>
  <si>
    <t>41.56</t>
  </si>
  <si>
    <t>2.30</t>
  </si>
  <si>
    <t>-6.21</t>
  </si>
  <si>
    <t>7B</t>
  </si>
  <si>
    <t>11046</t>
  </si>
  <si>
    <t>1.06</t>
  </si>
  <si>
    <t>4,321,886.85</t>
  </si>
  <si>
    <t>8,818,565.25</t>
  </si>
  <si>
    <t>2,193,272.64</t>
  </si>
  <si>
    <t>-60,146,023.65</t>
  </si>
  <si>
    <t>156.14</t>
  </si>
  <si>
    <t>130.41</t>
  </si>
  <si>
    <t>184.61</t>
  </si>
  <si>
    <t>205.66</t>
  </si>
  <si>
    <t>43.78</t>
  </si>
  <si>
    <t>3.68</t>
  </si>
  <si>
    <t>3C-</t>
  </si>
  <si>
    <t>11047</t>
  </si>
  <si>
    <t>1.29</t>
  </si>
  <si>
    <t>0.44</t>
  </si>
  <si>
    <t>5,530,814.79</t>
  </si>
  <si>
    <t>-10,535,954.85</t>
  </si>
  <si>
    <t>6.30</t>
  </si>
  <si>
    <t>-6,117,701.79</t>
  </si>
  <si>
    <t>-10,655,405.67</t>
  </si>
  <si>
    <t>91.76</t>
  </si>
  <si>
    <t>71.46</t>
  </si>
  <si>
    <t>80.85</t>
  </si>
  <si>
    <t>160.07</t>
  </si>
  <si>
    <t>51.64</t>
  </si>
  <si>
    <t>-5.04</t>
  </si>
  <si>
    <t>-19.84</t>
  </si>
  <si>
    <t>11048</t>
  </si>
  <si>
    <t>1.26</t>
  </si>
  <si>
    <t>0.98</t>
  </si>
  <si>
    <t>5,004,148.97</t>
  </si>
  <si>
    <t>-3,363,668.93</t>
  </si>
  <si>
    <t>17.85</t>
  </si>
  <si>
    <t>1,820,798.88</t>
  </si>
  <si>
    <t>-10,252,959.81</t>
  </si>
  <si>
    <t>75.46</t>
  </si>
  <si>
    <t>102.50</t>
  </si>
  <si>
    <t>118.31</t>
  </si>
  <si>
    <t>144.32</t>
  </si>
  <si>
    <t>74.35</t>
  </si>
  <si>
    <t>1.48</t>
  </si>
  <si>
    <t>-4.55</t>
  </si>
  <si>
    <t>11049</t>
  </si>
  <si>
    <t>173,479.71</t>
  </si>
  <si>
    <t>-7,018,042.51</t>
  </si>
  <si>
    <t>-3,706,787.41</t>
  </si>
  <si>
    <t>-12,971,982.03</t>
  </si>
  <si>
    <t>100.45</t>
  </si>
  <si>
    <t>63.54</t>
  </si>
  <si>
    <t>126.43</t>
  </si>
  <si>
    <t>186.93</t>
  </si>
  <si>
    <t>36.02</t>
  </si>
  <si>
    <t>-3.19</t>
  </si>
  <si>
    <t>-13.92</t>
  </si>
  <si>
    <t>D</t>
  </si>
  <si>
    <t>6D</t>
  </si>
  <si>
    <t>11050</t>
  </si>
  <si>
    <t>0.20</t>
  </si>
  <si>
    <t>-6,760,855.44</t>
  </si>
  <si>
    <t>-498,493.36</t>
  </si>
  <si>
    <t>162.75</t>
  </si>
  <si>
    <t>-1,106,998.22</t>
  </si>
  <si>
    <t>-11,988,622.27</t>
  </si>
  <si>
    <t>63.73</t>
  </si>
  <si>
    <t>59.69</t>
  </si>
  <si>
    <t>114.80</t>
  </si>
  <si>
    <t>346.35</t>
  </si>
  <si>
    <t>32.37</t>
  </si>
  <si>
    <t>-1.79</t>
  </si>
  <si>
    <t>-2.49</t>
  </si>
  <si>
    <t>11089</t>
  </si>
  <si>
    <t>2.69</t>
  </si>
  <si>
    <t>2.45</t>
  </si>
  <si>
    <t>1.90</t>
  </si>
  <si>
    <t>29,182,824.34</t>
  </si>
  <si>
    <t>2,958,214.70</t>
  </si>
  <si>
    <t>5,793,339.25</t>
  </si>
  <si>
    <t>15,047,437.87</t>
  </si>
  <si>
    <t>86.25</t>
  </si>
  <si>
    <t>16.14</t>
  </si>
  <si>
    <t>87.75</t>
  </si>
  <si>
    <t>104.13</t>
  </si>
  <si>
    <t>47.29</t>
  </si>
  <si>
    <t>4.30</t>
  </si>
  <si>
    <t>3.00</t>
  </si>
  <si>
    <t>0B</t>
  </si>
  <si>
    <t>11090</t>
  </si>
  <si>
    <t>4.50</t>
  </si>
  <si>
    <t>4.00</t>
  </si>
  <si>
    <t>22,840,115.31</t>
  </si>
  <si>
    <t>10,233,448.83</t>
  </si>
  <si>
    <t>16,717,063.57</t>
  </si>
  <si>
    <t>11,964,279.60</t>
  </si>
  <si>
    <t>70.70</t>
  </si>
  <si>
    <t>53.92</t>
  </si>
  <si>
    <t>76.54</t>
  </si>
  <si>
    <t>102.97</t>
  </si>
  <si>
    <t>55.12</t>
  </si>
  <si>
    <t>18.21</t>
  </si>
  <si>
    <t>20.40</t>
  </si>
  <si>
    <t>11091</t>
  </si>
  <si>
    <t>1.40</t>
  </si>
  <si>
    <t>29,875,930.65</t>
  </si>
  <si>
    <t>15,231,117.65</t>
  </si>
  <si>
    <t>-460,562.03</t>
  </si>
  <si>
    <t>-39,489,362.43</t>
  </si>
  <si>
    <t>87.97</t>
  </si>
  <si>
    <t>62.56</t>
  </si>
  <si>
    <t>71.05</t>
  </si>
  <si>
    <t>274.44</t>
  </si>
  <si>
    <t>48.11</t>
  </si>
  <si>
    <t>-0.18</t>
  </si>
  <si>
    <t>6.49</t>
  </si>
  <si>
    <t>11092</t>
  </si>
  <si>
    <t>0.36</t>
  </si>
  <si>
    <t>-8,619,636.06</t>
  </si>
  <si>
    <t>-7,605,963.67</t>
  </si>
  <si>
    <t>13.60</t>
  </si>
  <si>
    <t>2,259,847.73</t>
  </si>
  <si>
    <t>-42,225,478.86</t>
  </si>
  <si>
    <t>71.22</t>
  </si>
  <si>
    <t>30.12</t>
  </si>
  <si>
    <t>97.19</t>
  </si>
  <si>
    <t>277.19</t>
  </si>
  <si>
    <t>46.11</t>
  </si>
  <si>
    <t>-6.75</t>
  </si>
  <si>
    <t>11093</t>
  </si>
  <si>
    <t>58,494.18</t>
  </si>
  <si>
    <t>-889,840.26</t>
  </si>
  <si>
    <t>4,607,056.53</t>
  </si>
  <si>
    <t>-11,787,946.73</t>
  </si>
  <si>
    <t>57.81</t>
  </si>
  <si>
    <t>79.43</t>
  </si>
  <si>
    <t>93.80</t>
  </si>
  <si>
    <t>148.98</t>
  </si>
  <si>
    <t>46.23</t>
  </si>
  <si>
    <t>3.72</t>
  </si>
  <si>
    <t>-1.24</t>
  </si>
  <si>
    <t>11094</t>
  </si>
  <si>
    <t>-1,613,981.13</t>
  </si>
  <si>
    <t>-2,539,184.24</t>
  </si>
  <si>
    <t>7.63</t>
  </si>
  <si>
    <t>-1,470,999.80</t>
  </si>
  <si>
    <t>-6,467,987.34</t>
  </si>
  <si>
    <t>61.39</t>
  </si>
  <si>
    <t>41.18</t>
  </si>
  <si>
    <t>82.28</t>
  </si>
  <si>
    <t>290.06</t>
  </si>
  <si>
    <t>51.36</t>
  </si>
  <si>
    <t>-2.76</t>
  </si>
  <si>
    <t>-9.86</t>
  </si>
  <si>
    <t>11095</t>
  </si>
  <si>
    <t>M1</t>
  </si>
  <si>
    <t>1.45</t>
  </si>
  <si>
    <t>1.22</t>
  </si>
  <si>
    <t>0.31</t>
  </si>
  <si>
    <t>43,365,783.21</t>
  </si>
  <si>
    <t>-22,857,254.86</t>
  </si>
  <si>
    <t>22.77</t>
  </si>
  <si>
    <t>11,490,351.53</t>
  </si>
  <si>
    <t>-67,306,117.86</t>
  </si>
  <si>
    <t>72.83</t>
  </si>
  <si>
    <t>78.00</t>
  </si>
  <si>
    <t>82.85</t>
  </si>
  <si>
    <t>119.31</t>
  </si>
  <si>
    <t>41.95</t>
  </si>
  <si>
    <t>1.91</t>
  </si>
  <si>
    <t>-4.11</t>
  </si>
  <si>
    <t>11096</t>
  </si>
  <si>
    <t>1.80</t>
  </si>
  <si>
    <t>1.55</t>
  </si>
  <si>
    <t>14,609,582.82</t>
  </si>
  <si>
    <t>7,436,697.73</t>
  </si>
  <si>
    <t>15,791,569.02</t>
  </si>
  <si>
    <t>-3,694,355.73</t>
  </si>
  <si>
    <t>73.88</t>
  </si>
  <si>
    <t>85.52</t>
  </si>
  <si>
    <t>111.82</t>
  </si>
  <si>
    <t>143.41</t>
  </si>
  <si>
    <t>46.36</t>
  </si>
  <si>
    <t>11.86</t>
  </si>
  <si>
    <t>8.48</t>
  </si>
  <si>
    <t>11097</t>
  </si>
  <si>
    <t>5,353,790.96</t>
  </si>
  <si>
    <t>-12,818,540.33</t>
  </si>
  <si>
    <t>5.01</t>
  </si>
  <si>
    <t>3,341,821.86</t>
  </si>
  <si>
    <t>-26,204,045.76</t>
  </si>
  <si>
    <t>110.84</t>
  </si>
  <si>
    <t>70.06</t>
  </si>
  <si>
    <t>118.57</t>
  </si>
  <si>
    <t>262.36</t>
  </si>
  <si>
    <t>41.96</t>
  </si>
  <si>
    <t>1.66</t>
  </si>
  <si>
    <t>-9.98</t>
  </si>
  <si>
    <t>5C</t>
  </si>
  <si>
    <t>11098</t>
  </si>
  <si>
    <t>0.93</t>
  </si>
  <si>
    <t>-3,572,107.09</t>
  </si>
  <si>
    <t>-3,061,076.66</t>
  </si>
  <si>
    <t>14.00</t>
  </si>
  <si>
    <t>3,834,336.72</t>
  </si>
  <si>
    <t>-30,216,624.56</t>
  </si>
  <si>
    <t>37.26</t>
  </si>
  <si>
    <t>63.25</t>
  </si>
  <si>
    <t>81.29</t>
  </si>
  <si>
    <t>215.17</t>
  </si>
  <si>
    <t>47.88</t>
  </si>
  <si>
    <t>1.70</t>
  </si>
  <si>
    <t>-2.37</t>
  </si>
  <si>
    <t>11099</t>
  </si>
  <si>
    <t>4.53</t>
  </si>
  <si>
    <t>4.09</t>
  </si>
  <si>
    <t>1.86</t>
  </si>
  <si>
    <t>20,357,449.19</t>
  </si>
  <si>
    <t>12,115,498.65</t>
  </si>
  <si>
    <t>9,729,176.14</t>
  </si>
  <si>
    <t>4,425,214.51</t>
  </si>
  <si>
    <t>49.55</t>
  </si>
  <si>
    <t>54.82</t>
  </si>
  <si>
    <t>86.56</t>
  </si>
  <si>
    <t>26.60</t>
  </si>
  <si>
    <t>32.99</t>
  </si>
  <si>
    <t>8.57</t>
  </si>
  <si>
    <t>14.80</t>
  </si>
  <si>
    <t>0A</t>
  </si>
  <si>
    <t>11100</t>
  </si>
  <si>
    <t>2.14</t>
  </si>
  <si>
    <t>1.68</t>
  </si>
  <si>
    <t>12,217,500.72</t>
  </si>
  <si>
    <t>7,046,697.90</t>
  </si>
  <si>
    <t>10,270,418.74</t>
  </si>
  <si>
    <t>5,900,119.87</t>
  </si>
  <si>
    <t>88.29</t>
  </si>
  <si>
    <t>63.76</t>
  </si>
  <si>
    <t>93.66</t>
  </si>
  <si>
    <t>160.23</t>
  </si>
  <si>
    <t>30.66</t>
  </si>
  <si>
    <t>14.63</t>
  </si>
  <si>
    <t>11101</t>
  </si>
  <si>
    <t>2.61</t>
  </si>
  <si>
    <t>2.38</t>
  </si>
  <si>
    <t>1.31</t>
  </si>
  <si>
    <t>24,831,657.76</t>
  </si>
  <si>
    <t>3,636,274.41</t>
  </si>
  <si>
    <t>9,940,780.70</t>
  </si>
  <si>
    <t>4,407,439.71</t>
  </si>
  <si>
    <t>88.57</t>
  </si>
  <si>
    <t>50.62</t>
  </si>
  <si>
    <t>97.17</t>
  </si>
  <si>
    <t>99.13</t>
  </si>
  <si>
    <t>7.07</t>
  </si>
  <si>
    <t>3.95</t>
  </si>
  <si>
    <t>11102</t>
  </si>
  <si>
    <t>2.03</t>
  </si>
  <si>
    <t>1.82</t>
  </si>
  <si>
    <t>21,553,905.41</t>
  </si>
  <si>
    <t>22,268,103.38</t>
  </si>
  <si>
    <t>28,205,024.79</t>
  </si>
  <si>
    <t>162,981.06</t>
  </si>
  <si>
    <t>46.52</t>
  </si>
  <si>
    <t>34.75</t>
  </si>
  <si>
    <t>96.03</t>
  </si>
  <si>
    <t>200.42</t>
  </si>
  <si>
    <t>54.99</t>
  </si>
  <si>
    <t>21.46</t>
  </si>
  <si>
    <t>27.27</t>
  </si>
  <si>
    <t>11103</t>
  </si>
  <si>
    <t>6,100.97</t>
  </si>
  <si>
    <t>-10,062,455.39</t>
  </si>
  <si>
    <t>-277,382.46</t>
  </si>
  <si>
    <t>-7,470,679.19</t>
  </si>
  <si>
    <t>52.04</t>
  </si>
  <si>
    <t>64.65</t>
  </si>
  <si>
    <t>102.91</t>
  </si>
  <si>
    <t>167.01</t>
  </si>
  <si>
    <t>51.69</t>
  </si>
  <si>
    <t>-0.32</t>
  </si>
  <si>
    <t>-17.42</t>
  </si>
  <si>
    <t>11104</t>
  </si>
  <si>
    <t>1.07</t>
  </si>
  <si>
    <t>4,207,307.81</t>
  </si>
  <si>
    <t>-12,674,711.83</t>
  </si>
  <si>
    <t>3.98</t>
  </si>
  <si>
    <t>-4,955,147.70</t>
  </si>
  <si>
    <t>-7,997,634.04</t>
  </si>
  <si>
    <t>68.46</t>
  </si>
  <si>
    <t>61.62</t>
  </si>
  <si>
    <t>191.45</t>
  </si>
  <si>
    <t>162.13</t>
  </si>
  <si>
    <t>47.46</t>
  </si>
  <si>
    <t>-4.40</t>
  </si>
  <si>
    <t>-28.55</t>
  </si>
  <si>
    <t>4C-</t>
  </si>
  <si>
    <t>11105</t>
  </si>
  <si>
    <t>7,010,042.95</t>
  </si>
  <si>
    <t>-4,623,234.06</t>
  </si>
  <si>
    <t>18.20</t>
  </si>
  <si>
    <t>-1,060,212.28</t>
  </si>
  <si>
    <t>-7,987,498.99</t>
  </si>
  <si>
    <t>80.97</t>
  </si>
  <si>
    <t>70.25</t>
  </si>
  <si>
    <t>200.48</t>
  </si>
  <si>
    <t>104.07</t>
  </si>
  <si>
    <t>43.84</t>
  </si>
  <si>
    <t>-0.94</t>
  </si>
  <si>
    <t>-12.30</t>
  </si>
  <si>
    <t>11106</t>
  </si>
  <si>
    <t>5,885,031.71</t>
  </si>
  <si>
    <t>-4,614,564.45</t>
  </si>
  <si>
    <t>15.30</t>
  </si>
  <si>
    <t>3,143,243.54</t>
  </si>
  <si>
    <t>-12,319,563.37</t>
  </si>
  <si>
    <t>93.34</t>
  </si>
  <si>
    <t>72.74</t>
  </si>
  <si>
    <t>192.03</t>
  </si>
  <si>
    <t>178.18</t>
  </si>
  <si>
    <t>60.61</t>
  </si>
  <si>
    <t>2.53</t>
  </si>
  <si>
    <t>-11.29</t>
  </si>
  <si>
    <t>11107</t>
  </si>
  <si>
    <t>1.08</t>
  </si>
  <si>
    <t>0.94</t>
  </si>
  <si>
    <t>1,192,508.01</t>
  </si>
  <si>
    <t>-6,793,610.50</t>
  </si>
  <si>
    <t>-1,985,993.03</t>
  </si>
  <si>
    <t>-10,042,458.83</t>
  </si>
  <si>
    <t>151.48</t>
  </si>
  <si>
    <t>77.07</t>
  </si>
  <si>
    <t>147.83</t>
  </si>
  <si>
    <t>41.00</t>
  </si>
  <si>
    <t>-2.38</t>
  </si>
  <si>
    <t>-17.60</t>
  </si>
  <si>
    <t>11108</t>
  </si>
  <si>
    <t>6,183,841.27</t>
  </si>
  <si>
    <t>7,494,808.48</t>
  </si>
  <si>
    <t>10,510,932.05</t>
  </si>
  <si>
    <t>-15,151,394.76</t>
  </si>
  <si>
    <t>75.55</t>
  </si>
  <si>
    <t>59.32</t>
  </si>
  <si>
    <t>278.83</t>
  </si>
  <si>
    <t>166.08</t>
  </si>
  <si>
    <t>49.49</t>
  </si>
  <si>
    <t>7.30</t>
  </si>
  <si>
    <t>14.40</t>
  </si>
  <si>
    <t>2B</t>
  </si>
  <si>
    <t>11109</t>
  </si>
  <si>
    <t>0.33</t>
  </si>
  <si>
    <t>-9,381,565.31</t>
  </si>
  <si>
    <t>-11,235,977.89</t>
  </si>
  <si>
    <t>10.02</t>
  </si>
  <si>
    <t>-9,333,091.05</t>
  </si>
  <si>
    <t>-29,333,342.65</t>
  </si>
  <si>
    <t>135.81</t>
  </si>
  <si>
    <t>117.31</t>
  </si>
  <si>
    <t>184.84</t>
  </si>
  <si>
    <t>326.41</t>
  </si>
  <si>
    <t>99.07</t>
  </si>
  <si>
    <t>-5.96</t>
  </si>
  <si>
    <t>-18.30</t>
  </si>
  <si>
    <t>F</t>
  </si>
  <si>
    <t>7F</t>
  </si>
  <si>
    <t>11110</t>
  </si>
  <si>
    <t>-26,310,463.23</t>
  </si>
  <si>
    <t>-28,112,386.63</t>
  </si>
  <si>
    <t>11.23</t>
  </si>
  <si>
    <t>-14,861,227.37</t>
  </si>
  <si>
    <t>-59,737,914.97</t>
  </si>
  <si>
    <t>68.37</t>
  </si>
  <si>
    <t>66.23</t>
  </si>
  <si>
    <t>232.55</t>
  </si>
  <si>
    <t>299.54</t>
  </si>
  <si>
    <t>47.34</t>
  </si>
  <si>
    <t>-6.24</t>
  </si>
  <si>
    <t>-28.79</t>
  </si>
  <si>
    <t>7D</t>
  </si>
  <si>
    <t>11111</t>
  </si>
  <si>
    <t>0.10</t>
  </si>
  <si>
    <t>-4,522,125.60</t>
  </si>
  <si>
    <t>-4,623,246.11</t>
  </si>
  <si>
    <t>11.74</t>
  </si>
  <si>
    <t>2,930,246.05</t>
  </si>
  <si>
    <t>-19,782,463.35</t>
  </si>
  <si>
    <t>61.36</t>
  </si>
  <si>
    <t>76.73</t>
  </si>
  <si>
    <t>167.21</t>
  </si>
  <si>
    <t>223.45</t>
  </si>
  <si>
    <t>61.64</t>
  </si>
  <si>
    <t>-7.80</t>
  </si>
  <si>
    <t>11112</t>
  </si>
  <si>
    <t>0.09</t>
  </si>
  <si>
    <t>-19,405,445.86</t>
  </si>
  <si>
    <t>-9,590,893.60</t>
  </si>
  <si>
    <t>24.28</t>
  </si>
  <si>
    <t>-443,567.22</t>
  </si>
  <si>
    <t>-42,321,604.62</t>
  </si>
  <si>
    <t>72.95</t>
  </si>
  <si>
    <t>70.22</t>
  </si>
  <si>
    <t>178.48</t>
  </si>
  <si>
    <t>361.53</t>
  </si>
  <si>
    <t>54.47</t>
  </si>
  <si>
    <t>-0.30</t>
  </si>
  <si>
    <t>-9.80</t>
  </si>
  <si>
    <t>11446</t>
  </si>
  <si>
    <t>-27,659,785.30</t>
  </si>
  <si>
    <t>7,467,252.60</t>
  </si>
  <si>
    <t>44.45</t>
  </si>
  <si>
    <t>36,848,766.24</t>
  </si>
  <si>
    <t>-71,169,906.84</t>
  </si>
  <si>
    <t>47.81</t>
  </si>
  <si>
    <t>65.49</t>
  </si>
  <si>
    <t>23.53</t>
  </si>
  <si>
    <t>223.76</t>
  </si>
  <si>
    <t>48.77</t>
  </si>
  <si>
    <t>9.12</t>
  </si>
  <si>
    <t>11447</t>
  </si>
  <si>
    <t>-10,960,082.46</t>
  </si>
  <si>
    <t>678,668.85</t>
  </si>
  <si>
    <t>193.79</t>
  </si>
  <si>
    <t>12,734,139.33</t>
  </si>
  <si>
    <t>-35,341,276.07</t>
  </si>
  <si>
    <t>55.11</t>
  </si>
  <si>
    <t>92.39</t>
  </si>
  <si>
    <t>71.70</t>
  </si>
  <si>
    <t>321.61</t>
  </si>
  <si>
    <t>47.75</t>
  </si>
  <si>
    <t>6.72</t>
  </si>
  <si>
    <t>11448</t>
  </si>
  <si>
    <t>1.12</t>
  </si>
  <si>
    <t>27,454,144.76</t>
  </si>
  <si>
    <t>22,107,730.32</t>
  </si>
  <si>
    <t>15,431,605.20</t>
  </si>
  <si>
    <t>-112,142,201.78</t>
  </si>
  <si>
    <t>109.00</t>
  </si>
  <si>
    <t>59.19</t>
  </si>
  <si>
    <t>49.04</t>
  </si>
  <si>
    <t>214.57</t>
  </si>
  <si>
    <t>51.71</t>
  </si>
  <si>
    <t>1.74</t>
  </si>
  <si>
    <t>11450</t>
  </si>
  <si>
    <t>2.56</t>
  </si>
  <si>
    <t>148,736,775.14</t>
  </si>
  <si>
    <t>-80,798,197.79</t>
  </si>
  <si>
    <t>22.09</t>
  </si>
  <si>
    <t>-11,492,422.91</t>
  </si>
  <si>
    <t>-6,915,025.94</t>
  </si>
  <si>
    <t>77.80</t>
  </si>
  <si>
    <t>108.48</t>
  </si>
  <si>
    <t>65.62</t>
  </si>
  <si>
    <t>53.80</t>
  </si>
  <si>
    <t>-1.72</t>
  </si>
  <si>
    <t>-10.65</t>
  </si>
  <si>
    <t>11451</t>
  </si>
  <si>
    <t>-21,123,886.82</t>
  </si>
  <si>
    <t>10,206,725.65</t>
  </si>
  <si>
    <t>24.84</t>
  </si>
  <si>
    <t>44,502,972.41</t>
  </si>
  <si>
    <t>-87,851,795.83</t>
  </si>
  <si>
    <t>65.10</t>
  </si>
  <si>
    <t>49.10</t>
  </si>
  <si>
    <t>241.66</t>
  </si>
  <si>
    <t>232.60</t>
  </si>
  <si>
    <t>54.86</t>
  </si>
  <si>
    <t>12.52</t>
  </si>
  <si>
    <t>14133</t>
  </si>
  <si>
    <t>1.32</t>
  </si>
  <si>
    <t>0.67</t>
  </si>
  <si>
    <t>4,262,553.55</t>
  </si>
  <si>
    <t>-5,364,461.15</t>
  </si>
  <si>
    <t>9.54</t>
  </si>
  <si>
    <t>886,461.03</t>
  </si>
  <si>
    <t>-4,407,677.33</t>
  </si>
  <si>
    <t>47.94</t>
  </si>
  <si>
    <t>57.08</t>
  </si>
  <si>
    <t>73.22</t>
  </si>
  <si>
    <t>164.84</t>
  </si>
  <si>
    <t>46.39</t>
  </si>
  <si>
    <t>0.90</t>
  </si>
  <si>
    <t>-7.78</t>
  </si>
  <si>
    <t>3A-</t>
  </si>
  <si>
    <t>21323</t>
  </si>
  <si>
    <t>1.46</t>
  </si>
  <si>
    <t>0.86</t>
  </si>
  <si>
    <t>7,481,903.07</t>
  </si>
  <si>
    <t>-5,241,149.51</t>
  </si>
  <si>
    <t>17.13</t>
  </si>
  <si>
    <t>2,899,934.26</t>
  </si>
  <si>
    <t>-2,022,295.28</t>
  </si>
  <si>
    <t>60.18</t>
  </si>
  <si>
    <t>51.23</t>
  </si>
  <si>
    <t>102.58</t>
  </si>
  <si>
    <t>81.80</t>
  </si>
  <si>
    <t>46.28</t>
  </si>
  <si>
    <t>3.28</t>
  </si>
  <si>
    <t>-4.36</t>
  </si>
  <si>
    <t>21356</t>
  </si>
  <si>
    <t>7.03</t>
  </si>
  <si>
    <t>6.57</t>
  </si>
  <si>
    <t>4.38</t>
  </si>
  <si>
    <t>21,548,802.21</t>
  </si>
  <si>
    <t>-19,212,104.83</t>
  </si>
  <si>
    <t>13.46</t>
  </si>
  <si>
    <t>-2,714,987.49</t>
  </si>
  <si>
    <t>11,844,082.12</t>
  </si>
  <si>
    <t>38.31</t>
  </si>
  <si>
    <t>57.99</t>
  </si>
  <si>
    <t>59.97</t>
  </si>
  <si>
    <t>74.28</t>
  </si>
  <si>
    <t>39.24</t>
  </si>
  <si>
    <t>-3.63</t>
  </si>
  <si>
    <t>-30.36</t>
  </si>
  <si>
    <t>23367</t>
  </si>
  <si>
    <t>-5,111,196.42</t>
  </si>
  <si>
    <t>-10,409,949.66</t>
  </si>
  <si>
    <t>5.89</t>
  </si>
  <si>
    <t>-2,495,387.01</t>
  </si>
  <si>
    <t>-21,301,354.03</t>
  </si>
  <si>
    <t>60.62</t>
  </si>
  <si>
    <t>46.96</t>
  </si>
  <si>
    <t>253.80</t>
  </si>
  <si>
    <t>47.37</t>
  </si>
  <si>
    <t>-2.21</t>
  </si>
  <si>
    <t>-13.38</t>
  </si>
  <si>
    <t>25058</t>
  </si>
  <si>
    <t>0.65</t>
  </si>
  <si>
    <t>-1,207,773.32</t>
  </si>
  <si>
    <t>1,195,180.93</t>
  </si>
  <si>
    <t>12.13</t>
  </si>
  <si>
    <t>6,442,023.53</t>
  </si>
  <si>
    <t>-6,226,052.91</t>
  </si>
  <si>
    <t>51.01</t>
  </si>
  <si>
    <t>45.58</t>
  </si>
  <si>
    <t>57.89</t>
  </si>
  <si>
    <t>300.10</t>
  </si>
  <si>
    <t>43.19</t>
  </si>
  <si>
    <t>9.68</t>
  </si>
  <si>
    <t>2.00</t>
  </si>
  <si>
    <t>25059</t>
  </si>
  <si>
    <t>9,081,320.97</t>
  </si>
  <si>
    <t>-795,905.15</t>
  </si>
  <si>
    <t>136.92</t>
  </si>
  <si>
    <t>4,282,052.81</t>
  </si>
  <si>
    <t>2,701,923.83</t>
  </si>
  <si>
    <t>27.60</t>
  </si>
  <si>
    <t>49.57</t>
  </si>
  <si>
    <t>82.66</t>
  </si>
  <si>
    <t>163.64</t>
  </si>
  <si>
    <t>40.38</t>
  </si>
  <si>
    <t>5.79</t>
  </si>
  <si>
    <t>-1.33</t>
  </si>
  <si>
    <t>1A-</t>
  </si>
  <si>
    <t>28778</t>
  </si>
  <si>
    <t>0.69</t>
  </si>
  <si>
    <t>-6,927,129.97</t>
  </si>
  <si>
    <t>-2,614,539.66</t>
  </si>
  <si>
    <t>31.79</t>
  </si>
  <si>
    <t>5,527,482.59</t>
  </si>
  <si>
    <t>-22,304,562.36</t>
  </si>
  <si>
    <t>57.17</t>
  </si>
  <si>
    <t>150.18</t>
  </si>
  <si>
    <t>543.63</t>
  </si>
  <si>
    <t>56.38</t>
  </si>
  <si>
    <t>8.75</t>
  </si>
  <si>
    <t>-3.83</t>
  </si>
  <si>
    <t>7B-</t>
  </si>
  <si>
    <t>28811</t>
  </si>
  <si>
    <t>-3,898,904.64</t>
  </si>
  <si>
    <t>-4,632,109.72</t>
  </si>
  <si>
    <t>10.10</t>
  </si>
  <si>
    <t>-2,466,638.40</t>
  </si>
  <si>
    <t>-18,114,656.32</t>
  </si>
  <si>
    <t>89.97</t>
  </si>
  <si>
    <t>74.55</t>
  </si>
  <si>
    <t>62.85</t>
  </si>
  <si>
    <t>253.42</t>
  </si>
  <si>
    <t>77.61</t>
  </si>
  <si>
    <t>-2.77</t>
  </si>
  <si>
    <t>-5.22</t>
  </si>
  <si>
    <t>28815</t>
  </si>
  <si>
    <t>1.44</t>
  </si>
  <si>
    <t>6,691,568.88</t>
  </si>
  <si>
    <t>16,133,287.26</t>
  </si>
  <si>
    <t>5,722,817.17</t>
  </si>
  <si>
    <t>-8,995,090.03</t>
  </si>
  <si>
    <t>52.29</t>
  </si>
  <si>
    <t>73.05</t>
  </si>
  <si>
    <t>65.66</t>
  </si>
  <si>
    <t>128.99</t>
  </si>
  <si>
    <t>55.33</t>
  </si>
  <si>
    <t>17.66</t>
  </si>
  <si>
    <t>2A-</t>
  </si>
  <si>
    <t>28861</t>
  </si>
  <si>
    <t>0.25</t>
  </si>
  <si>
    <t>-3,711,958.13</t>
  </si>
  <si>
    <t>12,173,064.09</t>
  </si>
  <si>
    <t>3.66</t>
  </si>
  <si>
    <t>17,787,253.89</t>
  </si>
  <si>
    <t>-26,575,294.25</t>
  </si>
  <si>
    <t>60.81</t>
  </si>
  <si>
    <t>54.30</t>
  </si>
  <si>
    <t>309.11</t>
  </si>
  <si>
    <t>52.25</t>
  </si>
  <si>
    <t>15.59</t>
  </si>
  <si>
    <t>12.68</t>
  </si>
  <si>
    <t>40840</t>
  </si>
  <si>
    <t>0.56</t>
  </si>
  <si>
    <t>-7,129,572.47</t>
  </si>
  <si>
    <t>3,524,513.65</t>
  </si>
  <si>
    <t>24.27</t>
  </si>
  <si>
    <t>8,829,887.04</t>
  </si>
  <si>
    <t>-12,726,346.01</t>
  </si>
  <si>
    <t>68.48</t>
  </si>
  <si>
    <t>60.71</t>
  </si>
  <si>
    <t>139.81</t>
  </si>
  <si>
    <t>392.63</t>
  </si>
  <si>
    <t>62.24</t>
  </si>
  <si>
    <t>18.39</t>
  </si>
  <si>
    <t>6C-</t>
  </si>
  <si>
    <t xml:space="preserve">สรุปผลการวิเคราะห์วิกฤตทางการเงินระดับ Risk Score NI ตามเกณฑ์ สป.สธ. </t>
  </si>
  <si>
    <t>ค่าเป้าหมาย: ระดับ 7 ไม่เกินร้อยละ 2 และระดับ 6 ไม่เกินร้อยละ 4 (รอบ 12 เดือน)</t>
  </si>
  <si>
    <t>ชื่อจังหวัด</t>
  </si>
  <si>
    <t>Risk Score จำนวนแห่ง</t>
  </si>
  <si>
    <t>ระดับ 0</t>
  </si>
  <si>
    <t>ระดับ 1</t>
  </si>
  <si>
    <t>ระดับ 2</t>
  </si>
  <si>
    <t>ระดับ 3</t>
  </si>
  <si>
    <t>ระดับ 4</t>
  </si>
  <si>
    <t>ระดับ 5</t>
  </si>
  <si>
    <t>ระดับ 6</t>
  </si>
  <si>
    <t>ระดับ 7</t>
  </si>
  <si>
    <t>แห่ง</t>
  </si>
  <si>
    <t>ร้อยละ</t>
  </si>
  <si>
    <t>ผลรวม</t>
  </si>
  <si>
    <t>Status Index</t>
  </si>
  <si>
    <t xml:space="preserve"> นครพนม </t>
  </si>
  <si>
    <t xml:space="preserve"> ปลาปาก </t>
  </si>
  <si>
    <t xml:space="preserve"> ท่าอุเทน </t>
  </si>
  <si>
    <t xml:space="preserve"> บ้านแพง </t>
  </si>
  <si>
    <t xml:space="preserve"> นาทม </t>
  </si>
  <si>
    <t xml:space="preserve"> เรณูนคร </t>
  </si>
  <si>
    <t xml:space="preserve"> นาแก </t>
  </si>
  <si>
    <t xml:space="preserve"> ศรีสงคราม </t>
  </si>
  <si>
    <t xml:space="preserve"> นาหว้า </t>
  </si>
  <si>
    <t xml:space="preserve"> โพนสวรรค์ </t>
  </si>
  <si>
    <t xml:space="preserve">ธาตุพนม </t>
  </si>
  <si>
    <t xml:space="preserve"> วังยาง </t>
  </si>
  <si>
    <t>พรเจริญ</t>
  </si>
  <si>
    <t>โซ่พิสัย</t>
  </si>
  <si>
    <t>เซกา</t>
  </si>
  <si>
    <t>ปากคาด</t>
  </si>
  <si>
    <t>บึงโขงหลง</t>
  </si>
  <si>
    <t>ศรีวิไล</t>
  </si>
  <si>
    <t>บุ่งคล้า</t>
  </si>
  <si>
    <t>นาด้วง</t>
  </si>
  <si>
    <t>เชียงคาน</t>
  </si>
  <si>
    <t>ปากชม</t>
  </si>
  <si>
    <t>นาแห้ว</t>
  </si>
  <si>
    <t>ภูเรือ</t>
  </si>
  <si>
    <t>ท่าลี่</t>
  </si>
  <si>
    <t>วังสะพุง</t>
  </si>
  <si>
    <t>ภูกระดึง</t>
  </si>
  <si>
    <t>ภูหลวง</t>
  </si>
  <si>
    <t>ผาขาว</t>
  </si>
  <si>
    <t>ด่านซ้าย</t>
  </si>
  <si>
    <t>เอราวัณ</t>
  </si>
  <si>
    <t>หนองหิน</t>
  </si>
  <si>
    <t>กุสุมาลย์</t>
  </si>
  <si>
    <t>กุดบาก</t>
  </si>
  <si>
    <t xml:space="preserve">พระ อจ.ฝั้นฯ </t>
  </si>
  <si>
    <t>พังโคน</t>
  </si>
  <si>
    <t>วาริชภูมิ</t>
  </si>
  <si>
    <t>นิคมน้ำอูน</t>
  </si>
  <si>
    <t>วานรนิวาส</t>
  </si>
  <si>
    <t>คำตากล้า</t>
  </si>
  <si>
    <t>พระ อจ.มั่นฯ</t>
  </si>
  <si>
    <t>อากาศอำนวย</t>
  </si>
  <si>
    <t>ส่องดาว</t>
  </si>
  <si>
    <t>เต่างอย</t>
  </si>
  <si>
    <t>โคกศรีสุพรรณ</t>
  </si>
  <si>
    <t>เจริญศิลป์</t>
  </si>
  <si>
    <t>โพนนาแก้ว</t>
  </si>
  <si>
    <t xml:space="preserve">สว่างแดนดิน </t>
  </si>
  <si>
    <t xml:space="preserve">พระ อจ.แบนฯ </t>
  </si>
  <si>
    <t>โพนพิสัย</t>
  </si>
  <si>
    <t>ศรีเชียงใหม่</t>
  </si>
  <si>
    <t>สังคม</t>
  </si>
  <si>
    <t>ท่าบ่อ</t>
  </si>
  <si>
    <t>สระใคร</t>
  </si>
  <si>
    <t>โพธิ์ตาก</t>
  </si>
  <si>
    <t>เฝ้าไร่</t>
  </si>
  <si>
    <t>รัตนวาปี</t>
  </si>
  <si>
    <t>นากลาง</t>
  </si>
  <si>
    <t>โนนสัง</t>
  </si>
  <si>
    <t>ศรีบุญเรือง</t>
  </si>
  <si>
    <t>สุวรรณคูหา</t>
  </si>
  <si>
    <t>นาวังฯ</t>
  </si>
  <si>
    <t>กุดจับ</t>
  </si>
  <si>
    <t>หนองวัวซอ</t>
  </si>
  <si>
    <t>กุมภวาปี</t>
  </si>
  <si>
    <t>ห้วยเกิ้ง</t>
  </si>
  <si>
    <t>โนนสะอาด</t>
  </si>
  <si>
    <t>หนองหาน</t>
  </si>
  <si>
    <t>ทุ่งฝน</t>
  </si>
  <si>
    <t>ไชยวาน</t>
  </si>
  <si>
    <t>ศรีธาตุ</t>
  </si>
  <si>
    <t>วังสามหมอ</t>
  </si>
  <si>
    <t>บ้านผือ</t>
  </si>
  <si>
    <t>น้ำโสม</t>
  </si>
  <si>
    <t>เพ็ญ</t>
  </si>
  <si>
    <t>สร้างคอม</t>
  </si>
  <si>
    <t>หนองแสง</t>
  </si>
  <si>
    <t>นายูง</t>
  </si>
  <si>
    <t>พิบูลย์รักษ์</t>
  </si>
  <si>
    <t>บ้านดุง</t>
  </si>
  <si>
    <t>กู่แก้ว</t>
  </si>
  <si>
    <t>ประจักษ์ฯ</t>
  </si>
  <si>
    <t>รพที่มี ระดับ 7</t>
  </si>
  <si>
    <t xml:space="preserve">นาแก  ศรีสงคราม  นาหว้า  โพนสวรรค์ </t>
  </si>
  <si>
    <t xml:space="preserve">บุ่งคล้า </t>
  </si>
  <si>
    <t xml:space="preserve">นาแห้ว ท่าลี่ วังสะพุง </t>
  </si>
  <si>
    <t xml:space="preserve">พังโคน นิคมน้ำอูน อากาศอำนวย </t>
  </si>
  <si>
    <t xml:space="preserve">ศรีเชียงใหม่ สังคม โพธิ์ตาก เฝ้าไร่ </t>
  </si>
  <si>
    <t>ศรีบุญเรือง นาวังฯ</t>
  </si>
  <si>
    <t>รพ.ทั้งหมด</t>
  </si>
  <si>
    <t>รพ.ที่มี ระดับ 6</t>
  </si>
  <si>
    <t xml:space="preserve">นาทม ธาตุพนม วังยาง </t>
  </si>
  <si>
    <t>เดือน กันยายน 2569 ณ วันที่ 11 ตุลาคม 2569  เวลา 12.07 น.</t>
  </si>
  <si>
    <t>พรเจริญ โซ่พิสัย ศรีวิไล</t>
  </si>
  <si>
    <t>ปากชม ภูกระดึง ผาขาว ด่านซ้าย</t>
  </si>
  <si>
    <t xml:space="preserve">วาริชภูมิ โพนนาแก้ว </t>
  </si>
  <si>
    <t xml:space="preserve">โพนพิสัย </t>
  </si>
  <si>
    <t xml:space="preserve">นากลาง โนนสัง สุวรรณคูหา </t>
  </si>
  <si>
    <t>กุดจับ หนองวัวซอ โนนสะอาด ทุ่งฝน ไชยวาน เพ็ญ นายูง พิบูลย์รักษ์ บ้านดุง กู่แก้ว</t>
  </si>
  <si>
    <t>รวมเขต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</si>
</sst>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9" formatCode="#,##0_ ;[Red]\-#,##0\ "/>
    <numFmt numFmtId="194" formatCode="0.00_ ;[Red]\-0.00\ "/>
  </numFmts>
  <fonts count="24" x14ac:knownFonts="1">
    <font>
      <sz val="11"/>
      <color theme="1"/>
      <name val="Calibri"/>
      <family val="2"/>
    </font>
    <font>
      <sz val="16"/>
      <color theme="1"/>
      <name val="TH SarabunPSK"/>
      <family val="2"/>
      <charset val="222"/>
    </font>
    <font>
      <b/>
      <sz val="24"/>
      <color rgb="FF000000"/>
      <name val="TH SarabunPSK"/>
      <family val="2"/>
    </font>
    <font>
      <b/>
      <sz val="20"/>
      <color rgb="FF000000"/>
      <name val="TH SarabunPSK"/>
      <family val="2"/>
    </font>
    <font>
      <b/>
      <sz val="18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1"/>
      <color theme="1"/>
      <name val="Calibri"/>
      <family val="2"/>
    </font>
    <font>
      <b/>
      <sz val="16"/>
      <color theme="1"/>
      <name val="TH SarabunPSK"/>
      <family val="2"/>
      <charset val="222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b/>
      <sz val="18"/>
      <color theme="0"/>
      <name val="TH SarabunPSK"/>
      <family val="2"/>
    </font>
    <font>
      <b/>
      <sz val="14"/>
      <color rgb="FFFF0000"/>
      <name val="TH SarabunPSK"/>
      <family val="2"/>
    </font>
    <font>
      <sz val="14"/>
      <color theme="0"/>
      <name val="TH SarabunPSK"/>
      <family val="2"/>
    </font>
    <font>
      <b/>
      <sz val="18"/>
      <name val="TH SarabunPSK"/>
      <family val="2"/>
      <charset val="222"/>
    </font>
    <font>
      <b/>
      <sz val="18"/>
      <color rgb="FFFF0000"/>
      <name val="TH SarabunPSK"/>
      <family val="2"/>
      <charset val="222"/>
    </font>
    <font>
      <sz val="18"/>
      <color theme="1"/>
      <name val="TH SarabunPSK"/>
      <family val="2"/>
    </font>
    <font>
      <sz val="18"/>
      <color theme="0"/>
      <name val="TH SarabunPSK"/>
      <family val="2"/>
    </font>
    <font>
      <b/>
      <sz val="12"/>
      <color theme="1"/>
      <name val="Prompt"/>
    </font>
    <font>
      <b/>
      <sz val="12"/>
      <color theme="0"/>
      <name val="Prompt"/>
    </font>
    <font>
      <b/>
      <sz val="12"/>
      <name val="Prompt"/>
    </font>
    <font>
      <sz val="12"/>
      <color theme="0"/>
      <name val="Prompt"/>
    </font>
    <font>
      <sz val="12"/>
      <color theme="1"/>
      <name val="Prompt"/>
    </font>
    <font>
      <b/>
      <sz val="12"/>
      <color theme="1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02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" fillId="3" borderId="0" xfId="0" applyFont="1" applyFill="1"/>
    <xf numFmtId="0" fontId="0" fillId="3" borderId="0" xfId="0" applyFill="1"/>
    <xf numFmtId="0" fontId="9" fillId="5" borderId="3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9" fillId="11" borderId="3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3" xfId="0" applyFont="1" applyBorder="1"/>
    <xf numFmtId="0" fontId="9" fillId="6" borderId="3" xfId="0" applyFont="1" applyFill="1" applyBorder="1" applyAlignment="1">
      <alignment horizontal="center"/>
    </xf>
    <xf numFmtId="43" fontId="10" fillId="6" borderId="3" xfId="1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/>
    </xf>
    <xf numFmtId="43" fontId="10" fillId="7" borderId="3" xfId="1" applyFont="1" applyFill="1" applyBorder="1" applyAlignment="1">
      <alignment horizontal="center"/>
    </xf>
    <xf numFmtId="0" fontId="9" fillId="8" borderId="3" xfId="0" applyFont="1" applyFill="1" applyBorder="1" applyAlignment="1">
      <alignment horizontal="center"/>
    </xf>
    <xf numFmtId="43" fontId="10" fillId="8" borderId="3" xfId="1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/>
    </xf>
    <xf numFmtId="43" fontId="10" fillId="9" borderId="3" xfId="1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43" fontId="10" fillId="3" borderId="3" xfId="1" applyFont="1" applyFill="1" applyBorder="1" applyAlignment="1">
      <alignment horizontal="center"/>
    </xf>
    <xf numFmtId="0" fontId="9" fillId="10" borderId="3" xfId="0" applyFont="1" applyFill="1" applyBorder="1" applyAlignment="1">
      <alignment horizontal="center"/>
    </xf>
    <xf numFmtId="43" fontId="10" fillId="10" borderId="3" xfId="1" applyFont="1" applyFill="1" applyBorder="1" applyAlignment="1">
      <alignment horizontal="center"/>
    </xf>
    <xf numFmtId="0" fontId="9" fillId="11" borderId="3" xfId="0" applyFont="1" applyFill="1" applyBorder="1" applyAlignment="1">
      <alignment horizontal="center"/>
    </xf>
    <xf numFmtId="43" fontId="10" fillId="11" borderId="3" xfId="1" applyFont="1" applyFill="1" applyBorder="1" applyAlignment="1">
      <alignment horizontal="center"/>
    </xf>
    <xf numFmtId="0" fontId="11" fillId="12" borderId="3" xfId="0" applyFont="1" applyFill="1" applyBorder="1" applyAlignment="1">
      <alignment horizontal="center"/>
    </xf>
    <xf numFmtId="43" fontId="11" fillId="12" borderId="3" xfId="1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43" fontId="10" fillId="6" borderId="4" xfId="1" applyFont="1" applyFill="1" applyBorder="1" applyAlignment="1">
      <alignment horizontal="center"/>
    </xf>
    <xf numFmtId="0" fontId="10" fillId="7" borderId="4" xfId="0" applyFont="1" applyFill="1" applyBorder="1" applyAlignment="1">
      <alignment horizontal="center"/>
    </xf>
    <xf numFmtId="43" fontId="10" fillId="7" borderId="4" xfId="1" applyFont="1" applyFill="1" applyBorder="1" applyAlignment="1">
      <alignment horizontal="center"/>
    </xf>
    <xf numFmtId="0" fontId="10" fillId="8" borderId="4" xfId="0" applyFont="1" applyFill="1" applyBorder="1" applyAlignment="1">
      <alignment horizontal="center"/>
    </xf>
    <xf numFmtId="43" fontId="10" fillId="8" borderId="4" xfId="1" applyFont="1" applyFill="1" applyBorder="1" applyAlignment="1">
      <alignment horizontal="center"/>
    </xf>
    <xf numFmtId="0" fontId="10" fillId="9" borderId="4" xfId="0" applyFont="1" applyFill="1" applyBorder="1" applyAlignment="1">
      <alignment horizontal="center"/>
    </xf>
    <xf numFmtId="43" fontId="10" fillId="9" borderId="4" xfId="1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43" fontId="10" fillId="3" borderId="4" xfId="1" applyFont="1" applyFill="1" applyBorder="1" applyAlignment="1">
      <alignment horizontal="center"/>
    </xf>
    <xf numFmtId="0" fontId="10" fillId="10" borderId="4" xfId="0" applyFont="1" applyFill="1" applyBorder="1" applyAlignment="1">
      <alignment horizontal="center"/>
    </xf>
    <xf numFmtId="43" fontId="10" fillId="10" borderId="4" xfId="1" applyFont="1" applyFill="1" applyBorder="1" applyAlignment="1">
      <alignment horizontal="center"/>
    </xf>
    <xf numFmtId="0" fontId="10" fillId="11" borderId="4" xfId="0" applyFont="1" applyFill="1" applyBorder="1" applyAlignment="1">
      <alignment horizontal="center"/>
    </xf>
    <xf numFmtId="43" fontId="10" fillId="11" borderId="4" xfId="1" applyFont="1" applyFill="1" applyBorder="1" applyAlignment="1">
      <alignment horizontal="center"/>
    </xf>
    <xf numFmtId="0" fontId="11" fillId="12" borderId="4" xfId="0" applyFont="1" applyFill="1" applyBorder="1" applyAlignment="1">
      <alignment horizontal="center"/>
    </xf>
    <xf numFmtId="43" fontId="11" fillId="12" borderId="4" xfId="1" applyFont="1" applyFill="1" applyBorder="1" applyAlignment="1">
      <alignment horizontal="center"/>
    </xf>
    <xf numFmtId="189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/>
    </xf>
    <xf numFmtId="0" fontId="6" fillId="13" borderId="1" xfId="0" applyFont="1" applyFill="1" applyBorder="1" applyAlignment="1">
      <alignment horizontal="left" vertical="center"/>
    </xf>
    <xf numFmtId="0" fontId="6" fillId="13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14" borderId="1" xfId="0" applyFont="1" applyFill="1" applyBorder="1" applyAlignment="1">
      <alignment horizontal="center" vertical="center"/>
    </xf>
    <xf numFmtId="0" fontId="6" fillId="14" borderId="1" xfId="0" applyFont="1" applyFill="1" applyBorder="1" applyAlignment="1">
      <alignment horizontal="left" vertical="center"/>
    </xf>
    <xf numFmtId="0" fontId="6" fillId="11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left" vertical="center"/>
    </xf>
    <xf numFmtId="0" fontId="13" fillId="12" borderId="1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1" fillId="12" borderId="3" xfId="0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1" fillId="0" borderId="0" xfId="0" applyFont="1"/>
    <xf numFmtId="0" fontId="9" fillId="5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/>
    </xf>
    <xf numFmtId="0" fontId="9" fillId="8" borderId="3" xfId="0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10" borderId="3" xfId="0" applyFont="1" applyFill="1" applyBorder="1" applyAlignment="1">
      <alignment horizontal="center"/>
    </xf>
    <xf numFmtId="0" fontId="9" fillId="11" borderId="3" xfId="0" applyFont="1" applyFill="1" applyBorder="1" applyAlignment="1">
      <alignment horizontal="center"/>
    </xf>
    <xf numFmtId="0" fontId="9" fillId="11" borderId="3" xfId="0" applyFont="1" applyFill="1" applyBorder="1" applyAlignment="1">
      <alignment horizontal="center" vertical="center"/>
    </xf>
    <xf numFmtId="0" fontId="11" fillId="12" borderId="3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vertical="center"/>
    </xf>
    <xf numFmtId="0" fontId="11" fillId="12" borderId="3" xfId="0" applyFont="1" applyFill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9" fillId="6" borderId="3" xfId="0" applyFont="1" applyFill="1" applyBorder="1" applyAlignment="1">
      <alignment horizontal="center" vertical="center"/>
    </xf>
    <xf numFmtId="43" fontId="10" fillId="6" borderId="3" xfId="1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43" fontId="10" fillId="7" borderId="3" xfId="1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43" fontId="10" fillId="8" borderId="3" xfId="1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43" fontId="10" fillId="9" borderId="3" xfId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43" fontId="10" fillId="3" borderId="3" xfId="1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43" fontId="10" fillId="10" borderId="3" xfId="1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43" fontId="10" fillId="11" borderId="3" xfId="1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vertical="center" wrapText="1"/>
    </xf>
    <xf numFmtId="0" fontId="11" fillId="12" borderId="3" xfId="0" applyFont="1" applyFill="1" applyBorder="1" applyAlignment="1">
      <alignment horizontal="center" vertical="center"/>
    </xf>
    <xf numFmtId="43" fontId="11" fillId="12" borderId="3" xfId="1" applyFont="1" applyFill="1" applyBorder="1" applyAlignment="1">
      <alignment horizontal="center" vertical="center"/>
    </xf>
    <xf numFmtId="0" fontId="17" fillId="12" borderId="3" xfId="0" applyFont="1" applyFill="1" applyBorder="1" applyAlignment="1">
      <alignment vertical="center"/>
    </xf>
    <xf numFmtId="0" fontId="10" fillId="0" borderId="4" xfId="0" applyFont="1" applyBorder="1" applyAlignment="1">
      <alignment horizontal="center"/>
    </xf>
    <xf numFmtId="0" fontId="16" fillId="12" borderId="4" xfId="0" applyFont="1" applyFill="1" applyBorder="1"/>
    <xf numFmtId="0" fontId="10" fillId="0" borderId="4" xfId="0" applyFont="1" applyBorder="1" applyAlignment="1"/>
    <xf numFmtId="0" fontId="18" fillId="5" borderId="3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/>
    </xf>
    <xf numFmtId="0" fontId="18" fillId="6" borderId="3" xfId="0" applyFont="1" applyFill="1" applyBorder="1" applyAlignment="1">
      <alignment horizontal="center"/>
    </xf>
    <xf numFmtId="0" fontId="18" fillId="7" borderId="3" xfId="0" applyFont="1" applyFill="1" applyBorder="1" applyAlignment="1">
      <alignment horizontal="center"/>
    </xf>
    <xf numFmtId="0" fontId="18" fillId="8" borderId="3" xfId="0" applyFont="1" applyFill="1" applyBorder="1" applyAlignment="1">
      <alignment horizontal="center"/>
    </xf>
    <xf numFmtId="0" fontId="18" fillId="9" borderId="3" xfId="0" applyFont="1" applyFill="1" applyBorder="1" applyAlignment="1">
      <alignment horizontal="center"/>
    </xf>
    <xf numFmtId="0" fontId="18" fillId="3" borderId="3" xfId="0" applyFont="1" applyFill="1" applyBorder="1" applyAlignment="1">
      <alignment horizontal="center"/>
    </xf>
    <xf numFmtId="0" fontId="18" fillId="10" borderId="3" xfId="0" applyFont="1" applyFill="1" applyBorder="1" applyAlignment="1">
      <alignment horizontal="center"/>
    </xf>
    <xf numFmtId="0" fontId="18" fillId="11" borderId="3" xfId="0" applyFont="1" applyFill="1" applyBorder="1" applyAlignment="1">
      <alignment horizontal="center"/>
    </xf>
    <xf numFmtId="0" fontId="18" fillId="11" borderId="3" xfId="0" applyFont="1" applyFill="1" applyBorder="1" applyAlignment="1">
      <alignment horizontal="center" vertical="center"/>
    </xf>
    <xf numFmtId="0" fontId="19" fillId="12" borderId="3" xfId="0" applyFont="1" applyFill="1" applyBorder="1" applyAlignment="1">
      <alignment horizontal="center"/>
    </xf>
    <xf numFmtId="0" fontId="19" fillId="12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10" borderId="3" xfId="0" applyFont="1" applyFill="1" applyBorder="1" applyAlignment="1">
      <alignment horizontal="center" vertical="center" wrapText="1"/>
    </xf>
    <xf numFmtId="0" fontId="18" fillId="11" borderId="3" xfId="0" applyFont="1" applyFill="1" applyBorder="1" applyAlignment="1">
      <alignment horizontal="center" vertical="center" wrapText="1"/>
    </xf>
    <xf numFmtId="0" fontId="19" fillId="12" borderId="3" xfId="0" applyFont="1" applyFill="1" applyBorder="1" applyAlignment="1">
      <alignment horizontal="center" vertical="center" wrapText="1"/>
    </xf>
    <xf numFmtId="0" fontId="20" fillId="0" borderId="3" xfId="0" applyFont="1" applyBorder="1"/>
    <xf numFmtId="0" fontId="20" fillId="0" borderId="3" xfId="0" applyFont="1" applyBorder="1" applyAlignment="1">
      <alignment horizontal="center"/>
    </xf>
    <xf numFmtId="0" fontId="18" fillId="6" borderId="3" xfId="0" applyFont="1" applyFill="1" applyBorder="1" applyAlignment="1">
      <alignment horizontal="center"/>
    </xf>
    <xf numFmtId="43" fontId="20" fillId="6" borderId="3" xfId="1" applyFont="1" applyFill="1" applyBorder="1" applyAlignment="1">
      <alignment horizontal="center"/>
    </xf>
    <xf numFmtId="0" fontId="18" fillId="7" borderId="3" xfId="0" applyFont="1" applyFill="1" applyBorder="1" applyAlignment="1">
      <alignment horizontal="center"/>
    </xf>
    <xf numFmtId="43" fontId="20" fillId="7" borderId="3" xfId="1" applyFont="1" applyFill="1" applyBorder="1" applyAlignment="1">
      <alignment horizontal="center"/>
    </xf>
    <xf numFmtId="0" fontId="18" fillId="8" borderId="3" xfId="0" applyFont="1" applyFill="1" applyBorder="1" applyAlignment="1">
      <alignment horizontal="center"/>
    </xf>
    <xf numFmtId="43" fontId="20" fillId="8" borderId="3" xfId="1" applyFont="1" applyFill="1" applyBorder="1" applyAlignment="1">
      <alignment horizontal="center"/>
    </xf>
    <xf numFmtId="0" fontId="18" fillId="9" borderId="3" xfId="0" applyFont="1" applyFill="1" applyBorder="1" applyAlignment="1">
      <alignment horizontal="center"/>
    </xf>
    <xf numFmtId="43" fontId="20" fillId="9" borderId="3" xfId="1" applyFont="1" applyFill="1" applyBorder="1" applyAlignment="1">
      <alignment horizontal="center"/>
    </xf>
    <xf numFmtId="0" fontId="18" fillId="3" borderId="3" xfId="0" applyFont="1" applyFill="1" applyBorder="1" applyAlignment="1">
      <alignment horizontal="center"/>
    </xf>
    <xf numFmtId="43" fontId="20" fillId="3" borderId="3" xfId="1" applyFont="1" applyFill="1" applyBorder="1" applyAlignment="1">
      <alignment horizontal="center"/>
    </xf>
    <xf numFmtId="0" fontId="18" fillId="10" borderId="3" xfId="0" applyFont="1" applyFill="1" applyBorder="1" applyAlignment="1">
      <alignment horizontal="center"/>
    </xf>
    <xf numFmtId="43" fontId="20" fillId="10" borderId="3" xfId="1" applyFont="1" applyFill="1" applyBorder="1" applyAlignment="1">
      <alignment horizontal="center"/>
    </xf>
    <xf numFmtId="0" fontId="18" fillId="11" borderId="3" xfId="0" applyFont="1" applyFill="1" applyBorder="1" applyAlignment="1">
      <alignment horizontal="center"/>
    </xf>
    <xf numFmtId="43" fontId="20" fillId="11" borderId="3" xfId="1" applyFont="1" applyFill="1" applyBorder="1" applyAlignment="1">
      <alignment horizontal="center"/>
    </xf>
    <xf numFmtId="0" fontId="18" fillId="11" borderId="3" xfId="0" applyFont="1" applyFill="1" applyBorder="1" applyAlignment="1">
      <alignment vertical="center"/>
    </xf>
    <xf numFmtId="0" fontId="19" fillId="12" borderId="3" xfId="0" applyFont="1" applyFill="1" applyBorder="1" applyAlignment="1">
      <alignment horizontal="center"/>
    </xf>
    <xf numFmtId="43" fontId="19" fillId="12" borderId="3" xfId="1" applyFont="1" applyFill="1" applyBorder="1" applyAlignment="1">
      <alignment horizontal="center"/>
    </xf>
    <xf numFmtId="0" fontId="19" fillId="12" borderId="3" xfId="0" applyFont="1" applyFill="1" applyBorder="1" applyAlignment="1">
      <alignment vertical="center"/>
    </xf>
    <xf numFmtId="0" fontId="20" fillId="0" borderId="3" xfId="0" applyFont="1" applyBorder="1" applyAlignment="1">
      <alignment vertical="center"/>
    </xf>
    <xf numFmtId="0" fontId="20" fillId="0" borderId="3" xfId="0" applyFont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/>
    </xf>
    <xf numFmtId="43" fontId="20" fillId="6" borderId="3" xfId="1" applyFont="1" applyFill="1" applyBorder="1" applyAlignment="1">
      <alignment horizontal="center" vertical="center"/>
    </xf>
    <xf numFmtId="0" fontId="18" fillId="7" borderId="3" xfId="0" applyFont="1" applyFill="1" applyBorder="1" applyAlignment="1">
      <alignment horizontal="center" vertical="center"/>
    </xf>
    <xf numFmtId="43" fontId="20" fillId="7" borderId="3" xfId="1" applyFont="1" applyFill="1" applyBorder="1" applyAlignment="1">
      <alignment horizontal="center" vertical="center"/>
    </xf>
    <xf numFmtId="0" fontId="18" fillId="8" borderId="3" xfId="0" applyFont="1" applyFill="1" applyBorder="1" applyAlignment="1">
      <alignment horizontal="center" vertical="center"/>
    </xf>
    <xf numFmtId="43" fontId="20" fillId="8" borderId="3" xfId="1" applyFont="1" applyFill="1" applyBorder="1" applyAlignment="1">
      <alignment horizontal="center" vertical="center"/>
    </xf>
    <xf numFmtId="0" fontId="18" fillId="9" borderId="3" xfId="0" applyFont="1" applyFill="1" applyBorder="1" applyAlignment="1">
      <alignment horizontal="center" vertical="center"/>
    </xf>
    <xf numFmtId="43" fontId="20" fillId="9" borderId="3" xfId="1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43" fontId="20" fillId="3" borderId="3" xfId="1" applyFont="1" applyFill="1" applyBorder="1" applyAlignment="1">
      <alignment horizontal="center" vertical="center"/>
    </xf>
    <xf numFmtId="0" fontId="18" fillId="10" borderId="3" xfId="0" applyFont="1" applyFill="1" applyBorder="1" applyAlignment="1">
      <alignment horizontal="center" vertical="center"/>
    </xf>
    <xf numFmtId="43" fontId="20" fillId="10" borderId="3" xfId="1" applyFont="1" applyFill="1" applyBorder="1" applyAlignment="1">
      <alignment horizontal="center" vertical="center"/>
    </xf>
    <xf numFmtId="0" fontId="18" fillId="11" borderId="3" xfId="0" applyFont="1" applyFill="1" applyBorder="1" applyAlignment="1">
      <alignment horizontal="center" vertical="center"/>
    </xf>
    <xf numFmtId="43" fontId="20" fillId="11" borderId="3" xfId="1" applyFont="1" applyFill="1" applyBorder="1" applyAlignment="1">
      <alignment horizontal="center" vertical="center"/>
    </xf>
    <xf numFmtId="0" fontId="18" fillId="11" borderId="3" xfId="0" applyFont="1" applyFill="1" applyBorder="1" applyAlignment="1">
      <alignment vertical="center" wrapText="1"/>
    </xf>
    <xf numFmtId="0" fontId="19" fillId="12" borderId="3" xfId="0" applyFont="1" applyFill="1" applyBorder="1" applyAlignment="1">
      <alignment horizontal="center" vertical="center"/>
    </xf>
    <xf numFmtId="43" fontId="19" fillId="12" borderId="3" xfId="1" applyFont="1" applyFill="1" applyBorder="1" applyAlignment="1">
      <alignment horizontal="center" vertical="center"/>
    </xf>
    <xf numFmtId="0" fontId="21" fillId="12" borderId="3" xfId="0" applyFont="1" applyFill="1" applyBorder="1" applyAlignment="1">
      <alignment vertical="center"/>
    </xf>
    <xf numFmtId="0" fontId="20" fillId="0" borderId="4" xfId="0" applyFont="1" applyBorder="1" applyAlignment="1"/>
    <xf numFmtId="0" fontId="20" fillId="0" borderId="4" xfId="0" applyFont="1" applyBorder="1" applyAlignment="1">
      <alignment horizontal="center"/>
    </xf>
    <xf numFmtId="0" fontId="20" fillId="6" borderId="4" xfId="0" applyFont="1" applyFill="1" applyBorder="1" applyAlignment="1">
      <alignment horizontal="center"/>
    </xf>
    <xf numFmtId="43" fontId="20" fillId="6" borderId="4" xfId="1" applyFont="1" applyFill="1" applyBorder="1" applyAlignment="1">
      <alignment horizontal="center"/>
    </xf>
    <xf numFmtId="0" fontId="20" fillId="7" borderId="4" xfId="0" applyFont="1" applyFill="1" applyBorder="1" applyAlignment="1">
      <alignment horizontal="center"/>
    </xf>
    <xf numFmtId="43" fontId="20" fillId="7" borderId="4" xfId="1" applyFont="1" applyFill="1" applyBorder="1" applyAlignment="1">
      <alignment horizontal="center"/>
    </xf>
    <xf numFmtId="0" fontId="20" fillId="8" borderId="4" xfId="0" applyFont="1" applyFill="1" applyBorder="1" applyAlignment="1">
      <alignment horizontal="center"/>
    </xf>
    <xf numFmtId="43" fontId="20" fillId="8" borderId="4" xfId="1" applyFont="1" applyFill="1" applyBorder="1" applyAlignment="1">
      <alignment horizontal="center"/>
    </xf>
    <xf numFmtId="0" fontId="20" fillId="9" borderId="4" xfId="0" applyFont="1" applyFill="1" applyBorder="1" applyAlignment="1">
      <alignment horizontal="center"/>
    </xf>
    <xf numFmtId="43" fontId="20" fillId="9" borderId="4" xfId="1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/>
    </xf>
    <xf numFmtId="43" fontId="20" fillId="3" borderId="4" xfId="1" applyFont="1" applyFill="1" applyBorder="1" applyAlignment="1">
      <alignment horizontal="center"/>
    </xf>
    <xf numFmtId="0" fontId="20" fillId="10" borderId="4" xfId="0" applyFont="1" applyFill="1" applyBorder="1" applyAlignment="1">
      <alignment horizontal="center"/>
    </xf>
    <xf numFmtId="43" fontId="20" fillId="10" borderId="4" xfId="1" applyFont="1" applyFill="1" applyBorder="1" applyAlignment="1">
      <alignment horizontal="center"/>
    </xf>
    <xf numFmtId="0" fontId="20" fillId="11" borderId="4" xfId="0" applyFont="1" applyFill="1" applyBorder="1" applyAlignment="1">
      <alignment horizontal="center"/>
    </xf>
    <xf numFmtId="43" fontId="20" fillId="11" borderId="4" xfId="1" applyFont="1" applyFill="1" applyBorder="1" applyAlignment="1">
      <alignment horizontal="center"/>
    </xf>
    <xf numFmtId="0" fontId="19" fillId="12" borderId="4" xfId="0" applyFont="1" applyFill="1" applyBorder="1" applyAlignment="1">
      <alignment horizontal="center"/>
    </xf>
    <xf numFmtId="43" fontId="19" fillId="12" borderId="4" xfId="1" applyFont="1" applyFill="1" applyBorder="1" applyAlignment="1">
      <alignment horizontal="center"/>
    </xf>
    <xf numFmtId="0" fontId="22" fillId="12" borderId="4" xfId="0" applyFont="1" applyFill="1" applyBorder="1"/>
    <xf numFmtId="194" fontId="23" fillId="0" borderId="0" xfId="0" applyNumberFormat="1" applyFont="1"/>
    <xf numFmtId="194" fontId="23" fillId="0" borderId="0" xfId="0" applyNumberFormat="1" applyFont="1" applyAlignment="1">
      <alignment horizontal="center"/>
    </xf>
    <xf numFmtId="43" fontId="23" fillId="0" borderId="0" xfId="1" applyFont="1"/>
    <xf numFmtId="43" fontId="23" fillId="0" borderId="0" xfId="1" applyFont="1" applyAlignment="1">
      <alignment horizontal="center"/>
    </xf>
    <xf numFmtId="43" fontId="0" fillId="0" borderId="0" xfId="1" applyFont="1"/>
    <xf numFmtId="43" fontId="0" fillId="0" borderId="0" xfId="0" applyNumberForma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0"/>
  <sheetViews>
    <sheetView tabSelected="1" zoomScale="70" zoomScaleNormal="70" workbookViewId="0">
      <pane xSplit="5" ySplit="5" topLeftCell="L34" activePane="bottomRight" state="frozen"/>
      <selection pane="topRight" activeCell="F1" sqref="F1"/>
      <selection pane="bottomLeft" activeCell="A6" sqref="A6"/>
      <selection pane="bottomRight" activeCell="N62" sqref="N62"/>
    </sheetView>
  </sheetViews>
  <sheetFormatPr defaultRowHeight="21" x14ac:dyDescent="0.3"/>
  <cols>
    <col min="1" max="2" width="8" customWidth="1"/>
    <col min="3" max="3" width="10.44140625" customWidth="1"/>
    <col min="4" max="4" width="9.33203125" customWidth="1"/>
    <col min="5" max="5" width="12.44140625" customWidth="1"/>
    <col min="6" max="6" width="14.44140625" style="55" customWidth="1"/>
    <col min="7" max="7" width="8.88671875" customWidth="1"/>
    <col min="8" max="8" width="9.33203125" customWidth="1"/>
    <col min="9" max="9" width="11" customWidth="1"/>
    <col min="10" max="12" width="10.44140625" customWidth="1"/>
    <col min="13" max="13" width="15.6640625" customWidth="1"/>
    <col min="14" max="14" width="15.109375" customWidth="1"/>
    <col min="15" max="15" width="9.6640625" customWidth="1"/>
    <col min="16" max="19" width="9" customWidth="1"/>
    <col min="20" max="21" width="16.5546875" customWidth="1"/>
    <col min="22" max="27" width="15" customWidth="1"/>
    <col min="28" max="28" width="16.6640625" customWidth="1"/>
    <col min="29" max="30" width="12.44140625" customWidth="1"/>
    <col min="32" max="32" width="15.109375" customWidth="1"/>
    <col min="33" max="33" width="17" customWidth="1"/>
    <col min="34" max="34" width="16.77734375" customWidth="1"/>
    <col min="35" max="35" width="13.33203125" customWidth="1"/>
  </cols>
  <sheetData>
    <row r="1" spans="1:33" ht="30.6" x14ac:dyDescent="0.55000000000000004">
      <c r="A1" s="1" t="s">
        <v>0</v>
      </c>
    </row>
    <row r="2" spans="1:33" ht="25.8" x14ac:dyDescent="0.5">
      <c r="A2" s="2" t="s">
        <v>1</v>
      </c>
    </row>
    <row r="3" spans="1:33" ht="23.4" x14ac:dyDescent="0.45">
      <c r="A3" s="6" t="s">
        <v>2</v>
      </c>
      <c r="B3" s="7"/>
      <c r="C3" s="7"/>
      <c r="D3" s="7"/>
      <c r="E3" s="7"/>
    </row>
    <row r="4" spans="1:33" ht="14.4" x14ac:dyDescent="0.3"/>
    <row r="5" spans="1:33" ht="54" x14ac:dyDescent="0.3">
      <c r="A5" s="3" t="s">
        <v>3</v>
      </c>
      <c r="B5" s="3" t="s">
        <v>4</v>
      </c>
      <c r="C5" s="3" t="s">
        <v>5</v>
      </c>
      <c r="D5" s="3" t="s">
        <v>6</v>
      </c>
      <c r="E5" s="56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1339</v>
      </c>
      <c r="R5" s="3" t="s">
        <v>19</v>
      </c>
      <c r="S5" s="71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  <c r="AA5" s="3" t="s">
        <v>28</v>
      </c>
      <c r="AB5" s="3" t="s">
        <v>29</v>
      </c>
      <c r="AC5" s="3" t="s">
        <v>30</v>
      </c>
      <c r="AD5" s="3" t="s">
        <v>31</v>
      </c>
    </row>
    <row r="6" spans="1:33" ht="18" x14ac:dyDescent="0.3">
      <c r="A6" s="5">
        <v>1</v>
      </c>
      <c r="B6" s="5" t="s">
        <v>32</v>
      </c>
      <c r="C6" s="5" t="s">
        <v>125</v>
      </c>
      <c r="D6" s="5" t="s">
        <v>126</v>
      </c>
      <c r="E6" s="60" t="s">
        <v>1340</v>
      </c>
      <c r="F6" s="4" t="s">
        <v>56</v>
      </c>
      <c r="G6" s="5">
        <v>392</v>
      </c>
      <c r="H6" s="53">
        <v>106257</v>
      </c>
      <c r="I6" s="5" t="s">
        <v>57</v>
      </c>
      <c r="J6" s="5" t="s">
        <v>127</v>
      </c>
      <c r="K6" s="5" t="s">
        <v>128</v>
      </c>
      <c r="L6" s="5" t="s">
        <v>129</v>
      </c>
      <c r="M6" s="54" t="s">
        <v>130</v>
      </c>
      <c r="N6" s="54" t="s">
        <v>131</v>
      </c>
      <c r="O6" s="5"/>
      <c r="P6" s="5" t="s">
        <v>63</v>
      </c>
      <c r="Q6" s="5" t="s">
        <v>42</v>
      </c>
      <c r="R6" s="5" t="s">
        <v>42</v>
      </c>
      <c r="S6" s="59" t="s">
        <v>63</v>
      </c>
      <c r="T6" s="54" t="s">
        <v>132</v>
      </c>
      <c r="U6" s="54" t="s">
        <v>133</v>
      </c>
      <c r="V6" s="5" t="s">
        <v>134</v>
      </c>
      <c r="W6" s="5" t="s">
        <v>135</v>
      </c>
      <c r="X6" s="5" t="s">
        <v>136</v>
      </c>
      <c r="Y6" s="5" t="s">
        <v>137</v>
      </c>
      <c r="Z6" s="5" t="s">
        <v>138</v>
      </c>
      <c r="AA6" s="5" t="s">
        <v>139</v>
      </c>
      <c r="AB6" s="5" t="s">
        <v>140</v>
      </c>
      <c r="AC6" s="5" t="s">
        <v>90</v>
      </c>
      <c r="AD6" s="5" t="s">
        <v>141</v>
      </c>
      <c r="AG6" s="200"/>
    </row>
    <row r="7" spans="1:33" ht="18" x14ac:dyDescent="0.3">
      <c r="A7" s="5">
        <v>2</v>
      </c>
      <c r="B7" s="5" t="s">
        <v>32</v>
      </c>
      <c r="C7" s="5" t="s">
        <v>125</v>
      </c>
      <c r="D7" s="5" t="s">
        <v>985</v>
      </c>
      <c r="E7" s="66" t="s">
        <v>1341</v>
      </c>
      <c r="F7" s="4" t="s">
        <v>143</v>
      </c>
      <c r="G7" s="5">
        <v>60</v>
      </c>
      <c r="H7" s="53">
        <v>38531</v>
      </c>
      <c r="I7" s="5" t="s">
        <v>165</v>
      </c>
      <c r="J7" s="5" t="s">
        <v>734</v>
      </c>
      <c r="K7" s="5" t="s">
        <v>986</v>
      </c>
      <c r="L7" s="5" t="s">
        <v>204</v>
      </c>
      <c r="M7" s="54" t="s">
        <v>987</v>
      </c>
      <c r="N7" s="54" t="s">
        <v>988</v>
      </c>
      <c r="O7" s="5" t="s">
        <v>989</v>
      </c>
      <c r="P7" s="5" t="s">
        <v>152</v>
      </c>
      <c r="Q7" s="5" t="s">
        <v>63</v>
      </c>
      <c r="R7" s="5" t="s">
        <v>63</v>
      </c>
      <c r="S7" s="65" t="s">
        <v>304</v>
      </c>
      <c r="T7" s="54" t="s">
        <v>990</v>
      </c>
      <c r="U7" s="54" t="s">
        <v>991</v>
      </c>
      <c r="V7" s="5" t="s">
        <v>992</v>
      </c>
      <c r="W7" s="5" t="s">
        <v>993</v>
      </c>
      <c r="X7" s="5" t="s">
        <v>994</v>
      </c>
      <c r="Y7" s="5" t="s">
        <v>995</v>
      </c>
      <c r="Z7" s="5" t="s">
        <v>996</v>
      </c>
      <c r="AA7" s="5" t="s">
        <v>997</v>
      </c>
      <c r="AB7" s="5" t="s">
        <v>998</v>
      </c>
      <c r="AC7" s="5" t="s">
        <v>200</v>
      </c>
      <c r="AD7" s="5" t="s">
        <v>999</v>
      </c>
      <c r="AG7" s="200"/>
    </row>
    <row r="8" spans="1:33" ht="18" x14ac:dyDescent="0.3">
      <c r="A8" s="5">
        <v>3</v>
      </c>
      <c r="B8" s="5" t="s">
        <v>32</v>
      </c>
      <c r="C8" s="5" t="s">
        <v>125</v>
      </c>
      <c r="D8" s="5" t="s">
        <v>1000</v>
      </c>
      <c r="E8" s="64" t="s">
        <v>1342</v>
      </c>
      <c r="F8" s="4" t="s">
        <v>143</v>
      </c>
      <c r="G8" s="5">
        <v>55</v>
      </c>
      <c r="H8" s="53">
        <v>43673</v>
      </c>
      <c r="I8" s="5" t="s">
        <v>165</v>
      </c>
      <c r="J8" s="5" t="s">
        <v>859</v>
      </c>
      <c r="K8" s="5" t="s">
        <v>110</v>
      </c>
      <c r="L8" s="5" t="s">
        <v>150</v>
      </c>
      <c r="M8" s="54" t="s">
        <v>1001</v>
      </c>
      <c r="N8" s="54" t="s">
        <v>1002</v>
      </c>
      <c r="O8" s="5" t="s">
        <v>1003</v>
      </c>
      <c r="P8" s="5" t="s">
        <v>152</v>
      </c>
      <c r="Q8" s="5" t="s">
        <v>63</v>
      </c>
      <c r="R8" s="5" t="s">
        <v>42</v>
      </c>
      <c r="S8" s="63" t="s">
        <v>151</v>
      </c>
      <c r="T8" s="54" t="s">
        <v>1004</v>
      </c>
      <c r="U8" s="54" t="s">
        <v>1005</v>
      </c>
      <c r="V8" s="5" t="s">
        <v>1006</v>
      </c>
      <c r="W8" s="5" t="s">
        <v>1007</v>
      </c>
      <c r="X8" s="5" t="s">
        <v>1008</v>
      </c>
      <c r="Y8" s="5" t="s">
        <v>1009</v>
      </c>
      <c r="Z8" s="5" t="s">
        <v>1010</v>
      </c>
      <c r="AA8" s="5" t="s">
        <v>1011</v>
      </c>
      <c r="AB8" s="5" t="s">
        <v>1012</v>
      </c>
      <c r="AC8" s="5" t="s">
        <v>200</v>
      </c>
      <c r="AD8" s="5" t="s">
        <v>717</v>
      </c>
      <c r="AG8" s="200"/>
    </row>
    <row r="9" spans="1:33" ht="18" x14ac:dyDescent="0.3">
      <c r="A9" s="5">
        <v>4</v>
      </c>
      <c r="B9" s="5" t="s">
        <v>32</v>
      </c>
      <c r="C9" s="5" t="s">
        <v>125</v>
      </c>
      <c r="D9" s="5" t="s">
        <v>1013</v>
      </c>
      <c r="E9" s="64" t="s">
        <v>1343</v>
      </c>
      <c r="F9" s="4" t="s">
        <v>143</v>
      </c>
      <c r="G9" s="5">
        <v>65</v>
      </c>
      <c r="H9" s="53">
        <v>26584</v>
      </c>
      <c r="I9" s="5" t="s">
        <v>165</v>
      </c>
      <c r="J9" s="5" t="s">
        <v>312</v>
      </c>
      <c r="K9" s="5" t="s">
        <v>424</v>
      </c>
      <c r="L9" s="5" t="s">
        <v>147</v>
      </c>
      <c r="M9" s="54" t="s">
        <v>1014</v>
      </c>
      <c r="N9" s="54" t="s">
        <v>1015</v>
      </c>
      <c r="O9" s="5" t="s">
        <v>1016</v>
      </c>
      <c r="P9" s="5" t="s">
        <v>152</v>
      </c>
      <c r="Q9" s="5" t="s">
        <v>63</v>
      </c>
      <c r="R9" s="5" t="s">
        <v>42</v>
      </c>
      <c r="S9" s="63" t="s">
        <v>151</v>
      </c>
      <c r="T9" s="54" t="s">
        <v>1017</v>
      </c>
      <c r="U9" s="54" t="s">
        <v>1018</v>
      </c>
      <c r="V9" s="5" t="s">
        <v>1019</v>
      </c>
      <c r="W9" s="5" t="s">
        <v>1020</v>
      </c>
      <c r="X9" s="5" t="s">
        <v>1021</v>
      </c>
      <c r="Y9" s="5" t="s">
        <v>1022</v>
      </c>
      <c r="Z9" s="5" t="s">
        <v>1023</v>
      </c>
      <c r="AA9" s="5" t="s">
        <v>1024</v>
      </c>
      <c r="AB9" s="5" t="s">
        <v>1025</v>
      </c>
      <c r="AC9" s="5" t="s">
        <v>200</v>
      </c>
      <c r="AD9" s="5" t="s">
        <v>717</v>
      </c>
      <c r="AG9" s="200"/>
    </row>
    <row r="10" spans="1:33" ht="18" x14ac:dyDescent="0.3">
      <c r="A10" s="5">
        <v>5</v>
      </c>
      <c r="B10" s="5" t="s">
        <v>32</v>
      </c>
      <c r="C10" s="5" t="s">
        <v>125</v>
      </c>
      <c r="D10" s="5" t="s">
        <v>1026</v>
      </c>
      <c r="E10" s="70" t="s">
        <v>1344</v>
      </c>
      <c r="F10" s="4" t="s">
        <v>143</v>
      </c>
      <c r="G10" s="5">
        <v>36</v>
      </c>
      <c r="H10" s="53">
        <v>17227</v>
      </c>
      <c r="I10" s="5" t="s">
        <v>165</v>
      </c>
      <c r="J10" s="5" t="s">
        <v>1027</v>
      </c>
      <c r="K10" s="5" t="s">
        <v>1028</v>
      </c>
      <c r="L10" s="5" t="s">
        <v>235</v>
      </c>
      <c r="M10" s="54" t="s">
        <v>1029</v>
      </c>
      <c r="N10" s="54" t="s">
        <v>1030</v>
      </c>
      <c r="O10" s="5" t="s">
        <v>140</v>
      </c>
      <c r="P10" s="5" t="s">
        <v>151</v>
      </c>
      <c r="Q10" s="5" t="s">
        <v>63</v>
      </c>
      <c r="R10" s="5" t="s">
        <v>152</v>
      </c>
      <c r="S10" s="69" t="s">
        <v>153</v>
      </c>
      <c r="T10" s="54" t="s">
        <v>1031</v>
      </c>
      <c r="U10" s="54" t="s">
        <v>1032</v>
      </c>
      <c r="V10" s="5" t="s">
        <v>1033</v>
      </c>
      <c r="W10" s="5" t="s">
        <v>1034</v>
      </c>
      <c r="X10" s="5" t="s">
        <v>1035</v>
      </c>
      <c r="Y10" s="5" t="s">
        <v>969</v>
      </c>
      <c r="Z10" s="5" t="s">
        <v>1036</v>
      </c>
      <c r="AA10" s="5" t="s">
        <v>1037</v>
      </c>
      <c r="AB10" s="5" t="s">
        <v>1038</v>
      </c>
      <c r="AC10" s="5" t="s">
        <v>760</v>
      </c>
      <c r="AD10" s="5" t="s">
        <v>761</v>
      </c>
      <c r="AG10" s="200"/>
    </row>
    <row r="11" spans="1:33" ht="18" x14ac:dyDescent="0.3">
      <c r="A11" s="5">
        <v>6</v>
      </c>
      <c r="B11" s="5" t="s">
        <v>32</v>
      </c>
      <c r="C11" s="5" t="s">
        <v>125</v>
      </c>
      <c r="D11" s="5" t="s">
        <v>1039</v>
      </c>
      <c r="E11" s="61" t="s">
        <v>1345</v>
      </c>
      <c r="F11" s="4" t="s">
        <v>143</v>
      </c>
      <c r="G11" s="5">
        <v>39</v>
      </c>
      <c r="H11" s="53">
        <v>31882</v>
      </c>
      <c r="I11" s="5" t="s">
        <v>165</v>
      </c>
      <c r="J11" s="5" t="s">
        <v>719</v>
      </c>
      <c r="K11" s="5" t="s">
        <v>424</v>
      </c>
      <c r="L11" s="5" t="s">
        <v>235</v>
      </c>
      <c r="M11" s="54" t="s">
        <v>1040</v>
      </c>
      <c r="N11" s="54" t="s">
        <v>1041</v>
      </c>
      <c r="O11" s="5"/>
      <c r="P11" s="5" t="s">
        <v>152</v>
      </c>
      <c r="Q11" s="5" t="s">
        <v>42</v>
      </c>
      <c r="R11" s="5" t="s">
        <v>42</v>
      </c>
      <c r="S11" s="62" t="s">
        <v>152</v>
      </c>
      <c r="T11" s="54" t="s">
        <v>1042</v>
      </c>
      <c r="U11" s="54" t="s">
        <v>1043</v>
      </c>
      <c r="V11" s="5" t="s">
        <v>1044</v>
      </c>
      <c r="W11" s="5" t="s">
        <v>1045</v>
      </c>
      <c r="X11" s="5" t="s">
        <v>1046</v>
      </c>
      <c r="Y11" s="5" t="s">
        <v>1047</v>
      </c>
      <c r="Z11" s="5" t="s">
        <v>1048</v>
      </c>
      <c r="AA11" s="5" t="s">
        <v>1049</v>
      </c>
      <c r="AB11" s="5" t="s">
        <v>1050</v>
      </c>
      <c r="AC11" s="5" t="s">
        <v>73</v>
      </c>
      <c r="AD11" s="5" t="s">
        <v>1051</v>
      </c>
      <c r="AG11" s="200"/>
    </row>
    <row r="12" spans="1:33" ht="18" x14ac:dyDescent="0.3">
      <c r="A12" s="5">
        <v>7</v>
      </c>
      <c r="B12" s="5" t="s">
        <v>32</v>
      </c>
      <c r="C12" s="5" t="s">
        <v>125</v>
      </c>
      <c r="D12" s="5" t="s">
        <v>1052</v>
      </c>
      <c r="E12" s="72" t="s">
        <v>1346</v>
      </c>
      <c r="F12" s="4" t="s">
        <v>143</v>
      </c>
      <c r="G12" s="5">
        <v>60</v>
      </c>
      <c r="H12" s="53">
        <v>52724</v>
      </c>
      <c r="I12" s="5" t="s">
        <v>165</v>
      </c>
      <c r="J12" s="5" t="s">
        <v>580</v>
      </c>
      <c r="K12" s="5" t="s">
        <v>184</v>
      </c>
      <c r="L12" s="5" t="s">
        <v>1053</v>
      </c>
      <c r="M12" s="54" t="s">
        <v>1054</v>
      </c>
      <c r="N12" s="54" t="s">
        <v>1055</v>
      </c>
      <c r="O12" s="5" t="s">
        <v>1056</v>
      </c>
      <c r="P12" s="5" t="s">
        <v>151</v>
      </c>
      <c r="Q12" s="5" t="s">
        <v>152</v>
      </c>
      <c r="R12" s="5" t="s">
        <v>152</v>
      </c>
      <c r="S12" s="73" t="s">
        <v>190</v>
      </c>
      <c r="T12" s="54" t="s">
        <v>1057</v>
      </c>
      <c r="U12" s="54" t="s">
        <v>1058</v>
      </c>
      <c r="V12" s="5" t="s">
        <v>1059</v>
      </c>
      <c r="W12" s="5" t="s">
        <v>1060</v>
      </c>
      <c r="X12" s="5" t="s">
        <v>1061</v>
      </c>
      <c r="Y12" s="5" t="s">
        <v>1062</v>
      </c>
      <c r="Z12" s="5" t="s">
        <v>1063</v>
      </c>
      <c r="AA12" s="5" t="s">
        <v>1064</v>
      </c>
      <c r="AB12" s="5" t="s">
        <v>1065</v>
      </c>
      <c r="AC12" s="5" t="s">
        <v>1066</v>
      </c>
      <c r="AD12" s="5" t="s">
        <v>1067</v>
      </c>
      <c r="AG12" s="200"/>
    </row>
    <row r="13" spans="1:33" ht="18" x14ac:dyDescent="0.3">
      <c r="A13" s="5">
        <v>8</v>
      </c>
      <c r="B13" s="5" t="s">
        <v>32</v>
      </c>
      <c r="C13" s="5" t="s">
        <v>125</v>
      </c>
      <c r="D13" s="5" t="s">
        <v>1068</v>
      </c>
      <c r="E13" s="72" t="s">
        <v>1347</v>
      </c>
      <c r="F13" s="4" t="s">
        <v>143</v>
      </c>
      <c r="G13" s="5">
        <v>114</v>
      </c>
      <c r="H13" s="53">
        <v>52422</v>
      </c>
      <c r="I13" s="5" t="s">
        <v>183</v>
      </c>
      <c r="J13" s="5" t="s">
        <v>466</v>
      </c>
      <c r="K13" s="5" t="s">
        <v>185</v>
      </c>
      <c r="L13" s="5" t="s">
        <v>236</v>
      </c>
      <c r="M13" s="54" t="s">
        <v>1069</v>
      </c>
      <c r="N13" s="54" t="s">
        <v>1070</v>
      </c>
      <c r="O13" s="5" t="s">
        <v>1071</v>
      </c>
      <c r="P13" s="5" t="s">
        <v>151</v>
      </c>
      <c r="Q13" s="5" t="s">
        <v>152</v>
      </c>
      <c r="R13" s="5" t="s">
        <v>152</v>
      </c>
      <c r="S13" s="73" t="s">
        <v>190</v>
      </c>
      <c r="T13" s="54" t="s">
        <v>1072</v>
      </c>
      <c r="U13" s="54" t="s">
        <v>1073</v>
      </c>
      <c r="V13" s="5" t="s">
        <v>1074</v>
      </c>
      <c r="W13" s="5" t="s">
        <v>1075</v>
      </c>
      <c r="X13" s="5" t="s">
        <v>1076</v>
      </c>
      <c r="Y13" s="5" t="s">
        <v>1077</v>
      </c>
      <c r="Z13" s="5" t="s">
        <v>1078</v>
      </c>
      <c r="AA13" s="5" t="s">
        <v>1079</v>
      </c>
      <c r="AB13" s="5" t="s">
        <v>1080</v>
      </c>
      <c r="AC13" s="5" t="s">
        <v>760</v>
      </c>
      <c r="AD13" s="5" t="s">
        <v>1081</v>
      </c>
      <c r="AG13" s="200"/>
    </row>
    <row r="14" spans="1:33" ht="18" x14ac:dyDescent="0.3">
      <c r="A14" s="5">
        <v>9</v>
      </c>
      <c r="B14" s="5" t="s">
        <v>32</v>
      </c>
      <c r="C14" s="5" t="s">
        <v>125</v>
      </c>
      <c r="D14" s="5" t="s">
        <v>1082</v>
      </c>
      <c r="E14" s="72" t="s">
        <v>1348</v>
      </c>
      <c r="F14" s="4" t="s">
        <v>143</v>
      </c>
      <c r="G14" s="5">
        <v>48</v>
      </c>
      <c r="H14" s="53">
        <v>36813</v>
      </c>
      <c r="I14" s="5" t="s">
        <v>165</v>
      </c>
      <c r="J14" s="5" t="s">
        <v>580</v>
      </c>
      <c r="K14" s="5" t="s">
        <v>379</v>
      </c>
      <c r="L14" s="5" t="s">
        <v>1083</v>
      </c>
      <c r="M14" s="54" t="s">
        <v>1084</v>
      </c>
      <c r="N14" s="54" t="s">
        <v>1085</v>
      </c>
      <c r="O14" s="5" t="s">
        <v>1086</v>
      </c>
      <c r="P14" s="5" t="s">
        <v>151</v>
      </c>
      <c r="Q14" s="5" t="s">
        <v>152</v>
      </c>
      <c r="R14" s="5" t="s">
        <v>152</v>
      </c>
      <c r="S14" s="73" t="s">
        <v>190</v>
      </c>
      <c r="T14" s="54" t="s">
        <v>1087</v>
      </c>
      <c r="U14" s="54" t="s">
        <v>1088</v>
      </c>
      <c r="V14" s="5" t="s">
        <v>1089</v>
      </c>
      <c r="W14" s="5" t="s">
        <v>1090</v>
      </c>
      <c r="X14" s="5" t="s">
        <v>1091</v>
      </c>
      <c r="Y14" s="5" t="s">
        <v>1092</v>
      </c>
      <c r="Z14" s="5" t="s">
        <v>1093</v>
      </c>
      <c r="AA14" s="5" t="s">
        <v>161</v>
      </c>
      <c r="AB14" s="5" t="s">
        <v>1094</v>
      </c>
      <c r="AC14" s="5" t="s">
        <v>760</v>
      </c>
      <c r="AD14" s="5" t="s">
        <v>1081</v>
      </c>
      <c r="AG14" s="200"/>
    </row>
    <row r="15" spans="1:33" ht="18" x14ac:dyDescent="0.3">
      <c r="A15" s="5">
        <v>10</v>
      </c>
      <c r="B15" s="5" t="s">
        <v>32</v>
      </c>
      <c r="C15" s="5" t="s">
        <v>125</v>
      </c>
      <c r="D15" s="5" t="s">
        <v>1095</v>
      </c>
      <c r="E15" s="72" t="s">
        <v>1349</v>
      </c>
      <c r="F15" s="4" t="s">
        <v>143</v>
      </c>
      <c r="G15" s="5">
        <v>50</v>
      </c>
      <c r="H15" s="53">
        <v>42884</v>
      </c>
      <c r="I15" s="5" t="s">
        <v>165</v>
      </c>
      <c r="J15" s="5" t="s">
        <v>184</v>
      </c>
      <c r="K15" s="5" t="s">
        <v>663</v>
      </c>
      <c r="L15" s="5" t="s">
        <v>1096</v>
      </c>
      <c r="M15" s="54" t="s">
        <v>1097</v>
      </c>
      <c r="N15" s="54" t="s">
        <v>1098</v>
      </c>
      <c r="O15" s="5" t="s">
        <v>1099</v>
      </c>
      <c r="P15" s="5" t="s">
        <v>151</v>
      </c>
      <c r="Q15" s="5" t="s">
        <v>152</v>
      </c>
      <c r="R15" s="5" t="s">
        <v>152</v>
      </c>
      <c r="S15" s="73" t="s">
        <v>190</v>
      </c>
      <c r="T15" s="54" t="s">
        <v>1100</v>
      </c>
      <c r="U15" s="54" t="s">
        <v>1101</v>
      </c>
      <c r="V15" s="5" t="s">
        <v>1102</v>
      </c>
      <c r="W15" s="5" t="s">
        <v>1103</v>
      </c>
      <c r="X15" s="5" t="s">
        <v>1104</v>
      </c>
      <c r="Y15" s="5" t="s">
        <v>1105</v>
      </c>
      <c r="Z15" s="5" t="s">
        <v>1106</v>
      </c>
      <c r="AA15" s="5" t="s">
        <v>1107</v>
      </c>
      <c r="AB15" s="5" t="s">
        <v>1108</v>
      </c>
      <c r="AC15" s="5" t="s">
        <v>760</v>
      </c>
      <c r="AD15" s="5" t="s">
        <v>1081</v>
      </c>
      <c r="AG15" s="200"/>
    </row>
    <row r="16" spans="1:33" ht="18" x14ac:dyDescent="0.3">
      <c r="A16" s="5">
        <v>11</v>
      </c>
      <c r="B16" s="5" t="s">
        <v>32</v>
      </c>
      <c r="C16" s="5" t="s">
        <v>125</v>
      </c>
      <c r="D16" s="5" t="s">
        <v>1158</v>
      </c>
      <c r="E16" s="70" t="s">
        <v>1350</v>
      </c>
      <c r="F16" s="4" t="s">
        <v>143</v>
      </c>
      <c r="G16" s="5">
        <v>197</v>
      </c>
      <c r="H16" s="53">
        <v>59262</v>
      </c>
      <c r="I16" s="5" t="s">
        <v>183</v>
      </c>
      <c r="J16" s="5" t="s">
        <v>638</v>
      </c>
      <c r="K16" s="5" t="s">
        <v>203</v>
      </c>
      <c r="L16" s="5" t="s">
        <v>677</v>
      </c>
      <c r="M16" s="54" t="s">
        <v>1159</v>
      </c>
      <c r="N16" s="54" t="s">
        <v>1160</v>
      </c>
      <c r="O16" s="5" t="s">
        <v>1161</v>
      </c>
      <c r="P16" s="5" t="s">
        <v>151</v>
      </c>
      <c r="Q16" s="5" t="s">
        <v>63</v>
      </c>
      <c r="R16" s="5" t="s">
        <v>152</v>
      </c>
      <c r="S16" s="69" t="s">
        <v>153</v>
      </c>
      <c r="T16" s="54" t="s">
        <v>1162</v>
      </c>
      <c r="U16" s="54" t="s">
        <v>1163</v>
      </c>
      <c r="V16" s="5" t="s">
        <v>1164</v>
      </c>
      <c r="W16" s="5" t="s">
        <v>1165</v>
      </c>
      <c r="X16" s="5" t="s">
        <v>1166</v>
      </c>
      <c r="Y16" s="5" t="s">
        <v>1167</v>
      </c>
      <c r="Z16" s="5" t="s">
        <v>1168</v>
      </c>
      <c r="AA16" s="5" t="s">
        <v>1169</v>
      </c>
      <c r="AB16" s="5" t="s">
        <v>1024</v>
      </c>
      <c r="AC16" s="5" t="s">
        <v>90</v>
      </c>
      <c r="AD16" s="5" t="s">
        <v>217</v>
      </c>
      <c r="AG16" s="200"/>
    </row>
    <row r="17" spans="1:33" ht="18" x14ac:dyDescent="0.3">
      <c r="A17" s="5">
        <v>12</v>
      </c>
      <c r="B17" s="5" t="s">
        <v>32</v>
      </c>
      <c r="C17" s="5" t="s">
        <v>125</v>
      </c>
      <c r="D17" s="5" t="s">
        <v>1310</v>
      </c>
      <c r="E17" s="70" t="s">
        <v>1351</v>
      </c>
      <c r="F17" s="4" t="s">
        <v>143</v>
      </c>
      <c r="G17" s="5">
        <v>20</v>
      </c>
      <c r="H17" s="53">
        <v>11617</v>
      </c>
      <c r="I17" s="5" t="s">
        <v>267</v>
      </c>
      <c r="J17" s="5" t="s">
        <v>1311</v>
      </c>
      <c r="K17" s="5" t="s">
        <v>639</v>
      </c>
      <c r="L17" s="5" t="s">
        <v>317</v>
      </c>
      <c r="M17" s="54" t="s">
        <v>1312</v>
      </c>
      <c r="N17" s="54" t="s">
        <v>1313</v>
      </c>
      <c r="O17" s="5" t="s">
        <v>1314</v>
      </c>
      <c r="P17" s="5" t="s">
        <v>151</v>
      </c>
      <c r="Q17" s="5" t="s">
        <v>63</v>
      </c>
      <c r="R17" s="5" t="s">
        <v>152</v>
      </c>
      <c r="S17" s="69" t="s">
        <v>153</v>
      </c>
      <c r="T17" s="54" t="s">
        <v>1315</v>
      </c>
      <c r="U17" s="54" t="s">
        <v>1316</v>
      </c>
      <c r="V17" s="5" t="s">
        <v>1317</v>
      </c>
      <c r="W17" s="5" t="s">
        <v>1318</v>
      </c>
      <c r="X17" s="5" t="s">
        <v>1319</v>
      </c>
      <c r="Y17" s="5" t="s">
        <v>1320</v>
      </c>
      <c r="Z17" s="5" t="s">
        <v>1321</v>
      </c>
      <c r="AA17" s="5" t="s">
        <v>1322</v>
      </c>
      <c r="AB17" s="5" t="s">
        <v>642</v>
      </c>
      <c r="AC17" s="5" t="s">
        <v>200</v>
      </c>
      <c r="AD17" s="5" t="s">
        <v>1323</v>
      </c>
      <c r="AG17" s="200"/>
    </row>
    <row r="18" spans="1:33" ht="18" x14ac:dyDescent="0.3">
      <c r="A18" s="5">
        <v>13</v>
      </c>
      <c r="B18" s="5" t="s">
        <v>32</v>
      </c>
      <c r="C18" s="5" t="s">
        <v>622</v>
      </c>
      <c r="D18" s="5" t="s">
        <v>623</v>
      </c>
      <c r="E18" s="64" t="s">
        <v>622</v>
      </c>
      <c r="F18" s="4" t="s">
        <v>56</v>
      </c>
      <c r="G18" s="5">
        <v>272</v>
      </c>
      <c r="H18" s="53">
        <v>75260</v>
      </c>
      <c r="I18" s="5" t="s">
        <v>57</v>
      </c>
      <c r="J18" s="5" t="s">
        <v>624</v>
      </c>
      <c r="K18" s="5" t="s">
        <v>625</v>
      </c>
      <c r="L18" s="5" t="s">
        <v>234</v>
      </c>
      <c r="M18" s="54" t="s">
        <v>626</v>
      </c>
      <c r="N18" s="54" t="s">
        <v>627</v>
      </c>
      <c r="O18" s="5"/>
      <c r="P18" s="5" t="s">
        <v>151</v>
      </c>
      <c r="Q18" s="5" t="s">
        <v>42</v>
      </c>
      <c r="R18" s="5" t="s">
        <v>42</v>
      </c>
      <c r="S18" s="63" t="s">
        <v>151</v>
      </c>
      <c r="T18" s="54" t="s">
        <v>628</v>
      </c>
      <c r="U18" s="54" t="s">
        <v>629</v>
      </c>
      <c r="V18" s="5" t="s">
        <v>630</v>
      </c>
      <c r="W18" s="5" t="s">
        <v>631</v>
      </c>
      <c r="X18" s="5" t="s">
        <v>632</v>
      </c>
      <c r="Y18" s="5" t="s">
        <v>633</v>
      </c>
      <c r="Z18" s="5" t="s">
        <v>634</v>
      </c>
      <c r="AA18" s="5" t="s">
        <v>635</v>
      </c>
      <c r="AB18" s="5" t="s">
        <v>636</v>
      </c>
      <c r="AC18" s="5" t="s">
        <v>90</v>
      </c>
      <c r="AD18" s="5" t="s">
        <v>375</v>
      </c>
      <c r="AG18" s="200"/>
    </row>
    <row r="19" spans="1:33" ht="18" x14ac:dyDescent="0.3">
      <c r="A19" s="5">
        <v>14</v>
      </c>
      <c r="B19" s="5" t="s">
        <v>32</v>
      </c>
      <c r="C19" s="5" t="s">
        <v>622</v>
      </c>
      <c r="D19" s="5" t="s">
        <v>637</v>
      </c>
      <c r="E19" s="70" t="s">
        <v>1352</v>
      </c>
      <c r="F19" s="4" t="s">
        <v>143</v>
      </c>
      <c r="G19" s="5">
        <v>37</v>
      </c>
      <c r="H19" s="53">
        <v>40926</v>
      </c>
      <c r="I19" s="5" t="s">
        <v>165</v>
      </c>
      <c r="J19" s="5" t="s">
        <v>410</v>
      </c>
      <c r="K19" s="5" t="s">
        <v>638</v>
      </c>
      <c r="L19" s="5" t="s">
        <v>639</v>
      </c>
      <c r="M19" s="54" t="s">
        <v>640</v>
      </c>
      <c r="N19" s="54" t="s">
        <v>641</v>
      </c>
      <c r="O19" s="5" t="s">
        <v>642</v>
      </c>
      <c r="P19" s="5" t="s">
        <v>151</v>
      </c>
      <c r="Q19" s="5" t="s">
        <v>63</v>
      </c>
      <c r="R19" s="5" t="s">
        <v>152</v>
      </c>
      <c r="S19" s="69" t="s">
        <v>153</v>
      </c>
      <c r="T19" s="54" t="s">
        <v>643</v>
      </c>
      <c r="U19" s="54" t="s">
        <v>644</v>
      </c>
      <c r="V19" s="5" t="s">
        <v>645</v>
      </c>
      <c r="W19" s="5" t="s">
        <v>646</v>
      </c>
      <c r="X19" s="5" t="s">
        <v>647</v>
      </c>
      <c r="Y19" s="5" t="s">
        <v>648</v>
      </c>
      <c r="Z19" s="5" t="s">
        <v>649</v>
      </c>
      <c r="AA19" s="5" t="s">
        <v>620</v>
      </c>
      <c r="AB19" s="5" t="s">
        <v>650</v>
      </c>
      <c r="AC19" s="5" t="s">
        <v>90</v>
      </c>
      <c r="AD19" s="5" t="s">
        <v>217</v>
      </c>
      <c r="AG19" s="200"/>
    </row>
    <row r="20" spans="1:33" ht="18" x14ac:dyDescent="0.3">
      <c r="A20" s="5">
        <v>15</v>
      </c>
      <c r="B20" s="5" t="s">
        <v>32</v>
      </c>
      <c r="C20" s="5" t="s">
        <v>622</v>
      </c>
      <c r="D20" s="5" t="s">
        <v>662</v>
      </c>
      <c r="E20" s="70" t="s">
        <v>1353</v>
      </c>
      <c r="F20" s="4" t="s">
        <v>143</v>
      </c>
      <c r="G20" s="5">
        <v>73</v>
      </c>
      <c r="H20" s="53">
        <v>48369</v>
      </c>
      <c r="I20" s="5" t="s">
        <v>144</v>
      </c>
      <c r="J20" s="5" t="s">
        <v>146</v>
      </c>
      <c r="K20" s="5" t="s">
        <v>638</v>
      </c>
      <c r="L20" s="5" t="s">
        <v>663</v>
      </c>
      <c r="M20" s="54" t="s">
        <v>664</v>
      </c>
      <c r="N20" s="54" t="s">
        <v>665</v>
      </c>
      <c r="O20" s="5" t="s">
        <v>666</v>
      </c>
      <c r="P20" s="5" t="s">
        <v>151</v>
      </c>
      <c r="Q20" s="5" t="s">
        <v>63</v>
      </c>
      <c r="R20" s="5" t="s">
        <v>152</v>
      </c>
      <c r="S20" s="69" t="s">
        <v>153</v>
      </c>
      <c r="T20" s="54" t="s">
        <v>667</v>
      </c>
      <c r="U20" s="54" t="s">
        <v>668</v>
      </c>
      <c r="V20" s="5" t="s">
        <v>669</v>
      </c>
      <c r="W20" s="5" t="s">
        <v>670</v>
      </c>
      <c r="X20" s="5" t="s">
        <v>671</v>
      </c>
      <c r="Y20" s="5" t="s">
        <v>672</v>
      </c>
      <c r="Z20" s="5" t="s">
        <v>673</v>
      </c>
      <c r="AA20" s="5" t="s">
        <v>674</v>
      </c>
      <c r="AB20" s="5" t="s">
        <v>675</v>
      </c>
      <c r="AC20" s="5" t="s">
        <v>73</v>
      </c>
      <c r="AD20" s="5" t="s">
        <v>163</v>
      </c>
      <c r="AG20" s="200"/>
    </row>
    <row r="21" spans="1:33" ht="18" x14ac:dyDescent="0.3">
      <c r="A21" s="5">
        <v>16</v>
      </c>
      <c r="B21" s="5" t="s">
        <v>32</v>
      </c>
      <c r="C21" s="5" t="s">
        <v>622</v>
      </c>
      <c r="D21" s="5" t="s">
        <v>705</v>
      </c>
      <c r="E21" s="64" t="s">
        <v>1354</v>
      </c>
      <c r="F21" s="4" t="s">
        <v>143</v>
      </c>
      <c r="G21" s="5">
        <v>157</v>
      </c>
      <c r="H21" s="53">
        <v>52362</v>
      </c>
      <c r="I21" s="5" t="s">
        <v>183</v>
      </c>
      <c r="J21" s="5" t="s">
        <v>706</v>
      </c>
      <c r="K21" s="5" t="s">
        <v>625</v>
      </c>
      <c r="L21" s="5" t="s">
        <v>437</v>
      </c>
      <c r="M21" s="54" t="s">
        <v>707</v>
      </c>
      <c r="N21" s="54" t="s">
        <v>708</v>
      </c>
      <c r="O21" s="5"/>
      <c r="P21" s="5" t="s">
        <v>151</v>
      </c>
      <c r="Q21" s="5" t="s">
        <v>42</v>
      </c>
      <c r="R21" s="5" t="s">
        <v>42</v>
      </c>
      <c r="S21" s="63" t="s">
        <v>151</v>
      </c>
      <c r="T21" s="54" t="s">
        <v>709</v>
      </c>
      <c r="U21" s="54" t="s">
        <v>710</v>
      </c>
      <c r="V21" s="5" t="s">
        <v>711</v>
      </c>
      <c r="W21" s="5" t="s">
        <v>712</v>
      </c>
      <c r="X21" s="5" t="s">
        <v>713</v>
      </c>
      <c r="Y21" s="5" t="s">
        <v>714</v>
      </c>
      <c r="Z21" s="5" t="s">
        <v>715</v>
      </c>
      <c r="AA21" s="5" t="s">
        <v>146</v>
      </c>
      <c r="AB21" s="5" t="s">
        <v>716</v>
      </c>
      <c r="AC21" s="5" t="s">
        <v>200</v>
      </c>
      <c r="AD21" s="5" t="s">
        <v>717</v>
      </c>
      <c r="AG21" s="200"/>
    </row>
    <row r="22" spans="1:33" ht="18" x14ac:dyDescent="0.3">
      <c r="A22" s="5">
        <v>17</v>
      </c>
      <c r="B22" s="5" t="s">
        <v>32</v>
      </c>
      <c r="C22" s="5" t="s">
        <v>622</v>
      </c>
      <c r="D22" s="5" t="s">
        <v>718</v>
      </c>
      <c r="E22" s="64" t="s">
        <v>1355</v>
      </c>
      <c r="F22" s="4" t="s">
        <v>143</v>
      </c>
      <c r="G22" s="5">
        <v>41</v>
      </c>
      <c r="H22" s="53">
        <v>30021</v>
      </c>
      <c r="I22" s="5" t="s">
        <v>165</v>
      </c>
      <c r="J22" s="5" t="s">
        <v>719</v>
      </c>
      <c r="K22" s="5" t="s">
        <v>624</v>
      </c>
      <c r="L22" s="5" t="s">
        <v>720</v>
      </c>
      <c r="M22" s="54" t="s">
        <v>721</v>
      </c>
      <c r="N22" s="54" t="s">
        <v>722</v>
      </c>
      <c r="O22" s="5" t="s">
        <v>723</v>
      </c>
      <c r="P22" s="5" t="s">
        <v>152</v>
      </c>
      <c r="Q22" s="5" t="s">
        <v>63</v>
      </c>
      <c r="R22" s="5" t="s">
        <v>42</v>
      </c>
      <c r="S22" s="63" t="s">
        <v>151</v>
      </c>
      <c r="T22" s="54" t="s">
        <v>724</v>
      </c>
      <c r="U22" s="54" t="s">
        <v>725</v>
      </c>
      <c r="V22" s="5" t="s">
        <v>726</v>
      </c>
      <c r="W22" s="5" t="s">
        <v>727</v>
      </c>
      <c r="X22" s="5" t="s">
        <v>728</v>
      </c>
      <c r="Y22" s="5" t="s">
        <v>729</v>
      </c>
      <c r="Z22" s="5" t="s">
        <v>730</v>
      </c>
      <c r="AA22" s="5" t="s">
        <v>731</v>
      </c>
      <c r="AB22" s="5" t="s">
        <v>732</v>
      </c>
      <c r="AC22" s="5" t="s">
        <v>123</v>
      </c>
      <c r="AD22" s="5" t="s">
        <v>265</v>
      </c>
      <c r="AG22" s="200"/>
    </row>
    <row r="23" spans="1:33" ht="18" x14ac:dyDescent="0.3">
      <c r="A23" s="5">
        <v>18</v>
      </c>
      <c r="B23" s="5" t="s">
        <v>32</v>
      </c>
      <c r="C23" s="5" t="s">
        <v>622</v>
      </c>
      <c r="D23" s="5" t="s">
        <v>733</v>
      </c>
      <c r="E23" s="66" t="s">
        <v>1356</v>
      </c>
      <c r="F23" s="4" t="s">
        <v>143</v>
      </c>
      <c r="G23" s="5">
        <v>45</v>
      </c>
      <c r="H23" s="53">
        <v>30726</v>
      </c>
      <c r="I23" s="5" t="s">
        <v>165</v>
      </c>
      <c r="J23" s="5" t="s">
        <v>734</v>
      </c>
      <c r="K23" s="5" t="s">
        <v>735</v>
      </c>
      <c r="L23" s="5" t="s">
        <v>147</v>
      </c>
      <c r="M23" s="54" t="s">
        <v>736</v>
      </c>
      <c r="N23" s="54" t="s">
        <v>737</v>
      </c>
      <c r="O23" s="5" t="s">
        <v>738</v>
      </c>
      <c r="P23" s="5" t="s">
        <v>151</v>
      </c>
      <c r="Q23" s="5" t="s">
        <v>63</v>
      </c>
      <c r="R23" s="5" t="s">
        <v>42</v>
      </c>
      <c r="S23" s="65" t="s">
        <v>304</v>
      </c>
      <c r="T23" s="54" t="s">
        <v>739</v>
      </c>
      <c r="U23" s="54" t="s">
        <v>740</v>
      </c>
      <c r="V23" s="5" t="s">
        <v>741</v>
      </c>
      <c r="W23" s="5" t="s">
        <v>742</v>
      </c>
      <c r="X23" s="5" t="s">
        <v>743</v>
      </c>
      <c r="Y23" s="5" t="s">
        <v>744</v>
      </c>
      <c r="Z23" s="5" t="s">
        <v>745</v>
      </c>
      <c r="AA23" s="5" t="s">
        <v>746</v>
      </c>
      <c r="AB23" s="5" t="s">
        <v>747</v>
      </c>
      <c r="AC23" s="5" t="s">
        <v>90</v>
      </c>
      <c r="AD23" s="5" t="s">
        <v>314</v>
      </c>
      <c r="AG23" s="200"/>
    </row>
    <row r="24" spans="1:33" ht="18" x14ac:dyDescent="0.3">
      <c r="A24" s="5">
        <v>19</v>
      </c>
      <c r="B24" s="5" t="s">
        <v>32</v>
      </c>
      <c r="C24" s="5" t="s">
        <v>622</v>
      </c>
      <c r="D24" s="5" t="s">
        <v>748</v>
      </c>
      <c r="E24" s="70" t="s">
        <v>1357</v>
      </c>
      <c r="F24" s="4" t="s">
        <v>143</v>
      </c>
      <c r="G24" s="5">
        <v>38</v>
      </c>
      <c r="H24" s="53">
        <v>31135</v>
      </c>
      <c r="I24" s="5" t="s">
        <v>165</v>
      </c>
      <c r="J24" s="5" t="s">
        <v>145</v>
      </c>
      <c r="K24" s="5" t="s">
        <v>146</v>
      </c>
      <c r="L24" s="5" t="s">
        <v>204</v>
      </c>
      <c r="M24" s="54" t="s">
        <v>749</v>
      </c>
      <c r="N24" s="54" t="s">
        <v>750</v>
      </c>
      <c r="O24" s="5" t="s">
        <v>235</v>
      </c>
      <c r="P24" s="5" t="s">
        <v>151</v>
      </c>
      <c r="Q24" s="5" t="s">
        <v>63</v>
      </c>
      <c r="R24" s="5" t="s">
        <v>152</v>
      </c>
      <c r="S24" s="69" t="s">
        <v>153</v>
      </c>
      <c r="T24" s="54" t="s">
        <v>751</v>
      </c>
      <c r="U24" s="54" t="s">
        <v>752</v>
      </c>
      <c r="V24" s="5" t="s">
        <v>753</v>
      </c>
      <c r="W24" s="5" t="s">
        <v>754</v>
      </c>
      <c r="X24" s="5" t="s">
        <v>755</v>
      </c>
      <c r="Y24" s="5" t="s">
        <v>756</v>
      </c>
      <c r="Z24" s="5" t="s">
        <v>757</v>
      </c>
      <c r="AA24" s="5" t="s">
        <v>758</v>
      </c>
      <c r="AB24" s="5" t="s">
        <v>759</v>
      </c>
      <c r="AC24" s="5" t="s">
        <v>760</v>
      </c>
      <c r="AD24" s="5" t="s">
        <v>761</v>
      </c>
      <c r="AG24" s="200"/>
    </row>
    <row r="25" spans="1:33" ht="18" x14ac:dyDescent="0.3">
      <c r="A25" s="5">
        <v>20</v>
      </c>
      <c r="B25" s="5" t="s">
        <v>32</v>
      </c>
      <c r="C25" s="5" t="s">
        <v>622</v>
      </c>
      <c r="D25" s="5" t="s">
        <v>762</v>
      </c>
      <c r="E25" s="72" t="s">
        <v>1358</v>
      </c>
      <c r="F25" s="4" t="s">
        <v>143</v>
      </c>
      <c r="G25" s="5">
        <v>32</v>
      </c>
      <c r="H25" s="53">
        <v>11073</v>
      </c>
      <c r="I25" s="5" t="s">
        <v>267</v>
      </c>
      <c r="J25" s="5" t="s">
        <v>652</v>
      </c>
      <c r="K25" s="5" t="s">
        <v>147</v>
      </c>
      <c r="L25" s="5" t="s">
        <v>763</v>
      </c>
      <c r="M25" s="54" t="s">
        <v>764</v>
      </c>
      <c r="N25" s="54" t="s">
        <v>765</v>
      </c>
      <c r="O25" s="5" t="s">
        <v>766</v>
      </c>
      <c r="P25" s="5" t="s">
        <v>151</v>
      </c>
      <c r="Q25" s="5" t="s">
        <v>152</v>
      </c>
      <c r="R25" s="5" t="s">
        <v>152</v>
      </c>
      <c r="S25" s="73" t="s">
        <v>190</v>
      </c>
      <c r="T25" s="54" t="s">
        <v>767</v>
      </c>
      <c r="U25" s="54" t="s">
        <v>768</v>
      </c>
      <c r="V25" s="5" t="s">
        <v>769</v>
      </c>
      <c r="W25" s="5" t="s">
        <v>770</v>
      </c>
      <c r="X25" s="5" t="s">
        <v>771</v>
      </c>
      <c r="Y25" s="5" t="s">
        <v>772</v>
      </c>
      <c r="Z25" s="5" t="s">
        <v>773</v>
      </c>
      <c r="AA25" s="5" t="s">
        <v>774</v>
      </c>
      <c r="AB25" s="5" t="s">
        <v>775</v>
      </c>
      <c r="AC25" s="5" t="s">
        <v>123</v>
      </c>
      <c r="AD25" s="5" t="s">
        <v>566</v>
      </c>
      <c r="AG25" s="200"/>
    </row>
    <row r="26" spans="1:33" ht="18" x14ac:dyDescent="0.3">
      <c r="A26" s="5">
        <v>21</v>
      </c>
      <c r="B26" s="5" t="s">
        <v>32</v>
      </c>
      <c r="C26" s="5" t="s">
        <v>75</v>
      </c>
      <c r="D26" s="5" t="s">
        <v>76</v>
      </c>
      <c r="E26" s="58" t="s">
        <v>75</v>
      </c>
      <c r="F26" s="4" t="s">
        <v>56</v>
      </c>
      <c r="G26" s="5">
        <v>548</v>
      </c>
      <c r="H26" s="53">
        <v>92396</v>
      </c>
      <c r="I26" s="5" t="s">
        <v>57</v>
      </c>
      <c r="J26" s="5" t="s">
        <v>77</v>
      </c>
      <c r="K26" s="5" t="s">
        <v>78</v>
      </c>
      <c r="L26" s="5" t="s">
        <v>79</v>
      </c>
      <c r="M26" s="54" t="s">
        <v>80</v>
      </c>
      <c r="N26" s="54" t="s">
        <v>81</v>
      </c>
      <c r="O26" s="5"/>
      <c r="P26" s="5" t="s">
        <v>42</v>
      </c>
      <c r="Q26" s="5" t="s">
        <v>42</v>
      </c>
      <c r="R26" s="5" t="s">
        <v>42</v>
      </c>
      <c r="S26" s="57" t="s">
        <v>42</v>
      </c>
      <c r="T26" s="54" t="s">
        <v>82</v>
      </c>
      <c r="U26" s="54" t="s">
        <v>83</v>
      </c>
      <c r="V26" s="5" t="s">
        <v>84</v>
      </c>
      <c r="W26" s="5" t="s">
        <v>85</v>
      </c>
      <c r="X26" s="5" t="s">
        <v>86</v>
      </c>
      <c r="Y26" s="5" t="s">
        <v>87</v>
      </c>
      <c r="Z26" s="5" t="s">
        <v>46</v>
      </c>
      <c r="AA26" s="5" t="s">
        <v>88</v>
      </c>
      <c r="AB26" s="5" t="s">
        <v>89</v>
      </c>
      <c r="AC26" s="5" t="s">
        <v>90</v>
      </c>
      <c r="AD26" s="5" t="s">
        <v>91</v>
      </c>
      <c r="AG26" s="200"/>
    </row>
    <row r="27" spans="1:33" ht="18" x14ac:dyDescent="0.3">
      <c r="A27" s="5">
        <v>22</v>
      </c>
      <c r="B27" s="5" t="s">
        <v>32</v>
      </c>
      <c r="C27" s="5" t="s">
        <v>75</v>
      </c>
      <c r="D27" s="5" t="s">
        <v>479</v>
      </c>
      <c r="E27" s="58" t="s">
        <v>1359</v>
      </c>
      <c r="F27" s="4" t="s">
        <v>143</v>
      </c>
      <c r="G27" s="5">
        <v>30</v>
      </c>
      <c r="H27" s="53">
        <v>21519</v>
      </c>
      <c r="I27" s="5" t="s">
        <v>165</v>
      </c>
      <c r="J27" s="5" t="s">
        <v>480</v>
      </c>
      <c r="K27" s="5" t="s">
        <v>481</v>
      </c>
      <c r="L27" s="5" t="s">
        <v>435</v>
      </c>
      <c r="M27" s="54" t="s">
        <v>482</v>
      </c>
      <c r="N27" s="54" t="s">
        <v>483</v>
      </c>
      <c r="O27" s="5"/>
      <c r="P27" s="5" t="s">
        <v>42</v>
      </c>
      <c r="Q27" s="5" t="s">
        <v>42</v>
      </c>
      <c r="R27" s="5" t="s">
        <v>42</v>
      </c>
      <c r="S27" s="57" t="s">
        <v>42</v>
      </c>
      <c r="T27" s="54" t="s">
        <v>484</v>
      </c>
      <c r="U27" s="54" t="s">
        <v>485</v>
      </c>
      <c r="V27" s="5" t="s">
        <v>486</v>
      </c>
      <c r="W27" s="5" t="s">
        <v>487</v>
      </c>
      <c r="X27" s="5" t="s">
        <v>488</v>
      </c>
      <c r="Y27" s="5" t="s">
        <v>489</v>
      </c>
      <c r="Z27" s="5" t="s">
        <v>490</v>
      </c>
      <c r="AA27" s="5" t="s">
        <v>491</v>
      </c>
      <c r="AB27" s="5" t="s">
        <v>492</v>
      </c>
      <c r="AC27" s="5" t="s">
        <v>52</v>
      </c>
      <c r="AD27" s="5" t="s">
        <v>53</v>
      </c>
      <c r="AG27" s="200"/>
    </row>
    <row r="28" spans="1:33" ht="18" x14ac:dyDescent="0.3">
      <c r="A28" s="5">
        <v>23</v>
      </c>
      <c r="B28" s="5" t="s">
        <v>32</v>
      </c>
      <c r="C28" s="5" t="s">
        <v>75</v>
      </c>
      <c r="D28" s="5" t="s">
        <v>493</v>
      </c>
      <c r="E28" s="60" t="s">
        <v>1360</v>
      </c>
      <c r="F28" s="4" t="s">
        <v>143</v>
      </c>
      <c r="G28" s="5">
        <v>59</v>
      </c>
      <c r="H28" s="53">
        <v>46876</v>
      </c>
      <c r="I28" s="5" t="s">
        <v>144</v>
      </c>
      <c r="J28" s="5" t="s">
        <v>494</v>
      </c>
      <c r="K28" s="5" t="s">
        <v>281</v>
      </c>
      <c r="L28" s="5" t="s">
        <v>495</v>
      </c>
      <c r="M28" s="54" t="s">
        <v>496</v>
      </c>
      <c r="N28" s="54" t="s">
        <v>497</v>
      </c>
      <c r="O28" s="5"/>
      <c r="P28" s="5" t="s">
        <v>63</v>
      </c>
      <c r="Q28" s="5" t="s">
        <v>42</v>
      </c>
      <c r="R28" s="5" t="s">
        <v>42</v>
      </c>
      <c r="S28" s="59" t="s">
        <v>63</v>
      </c>
      <c r="T28" s="54" t="s">
        <v>498</v>
      </c>
      <c r="U28" s="54" t="s">
        <v>499</v>
      </c>
      <c r="V28" s="5" t="s">
        <v>500</v>
      </c>
      <c r="W28" s="5" t="s">
        <v>501</v>
      </c>
      <c r="X28" s="5" t="s">
        <v>502</v>
      </c>
      <c r="Y28" s="5" t="s">
        <v>503</v>
      </c>
      <c r="Z28" s="5" t="s">
        <v>504</v>
      </c>
      <c r="AA28" s="5" t="s">
        <v>505</v>
      </c>
      <c r="AB28" s="5" t="s">
        <v>506</v>
      </c>
      <c r="AC28" s="5" t="s">
        <v>73</v>
      </c>
      <c r="AD28" s="5" t="s">
        <v>74</v>
      </c>
      <c r="AG28" s="200"/>
    </row>
    <row r="29" spans="1:33" ht="18" x14ac:dyDescent="0.3">
      <c r="A29" s="5">
        <v>24</v>
      </c>
      <c r="B29" s="5" t="s">
        <v>32</v>
      </c>
      <c r="C29" s="5" t="s">
        <v>75</v>
      </c>
      <c r="D29" s="5" t="s">
        <v>507</v>
      </c>
      <c r="E29" s="70" t="s">
        <v>1361</v>
      </c>
      <c r="F29" s="4" t="s">
        <v>143</v>
      </c>
      <c r="G29" s="5">
        <v>34</v>
      </c>
      <c r="H29" s="53">
        <v>34687</v>
      </c>
      <c r="I29" s="5" t="s">
        <v>165</v>
      </c>
      <c r="J29" s="5" t="s">
        <v>145</v>
      </c>
      <c r="K29" s="5" t="s">
        <v>508</v>
      </c>
      <c r="L29" s="5" t="s">
        <v>509</v>
      </c>
      <c r="M29" s="54" t="s">
        <v>510</v>
      </c>
      <c r="N29" s="54" t="s">
        <v>511</v>
      </c>
      <c r="O29" s="5" t="s">
        <v>512</v>
      </c>
      <c r="P29" s="5" t="s">
        <v>151</v>
      </c>
      <c r="Q29" s="5" t="s">
        <v>63</v>
      </c>
      <c r="R29" s="5" t="s">
        <v>152</v>
      </c>
      <c r="S29" s="69" t="s">
        <v>153</v>
      </c>
      <c r="T29" s="54" t="s">
        <v>513</v>
      </c>
      <c r="U29" s="54" t="s">
        <v>514</v>
      </c>
      <c r="V29" s="5" t="s">
        <v>515</v>
      </c>
      <c r="W29" s="5" t="s">
        <v>516</v>
      </c>
      <c r="X29" s="5" t="s">
        <v>517</v>
      </c>
      <c r="Y29" s="5" t="s">
        <v>518</v>
      </c>
      <c r="Z29" s="5" t="s">
        <v>519</v>
      </c>
      <c r="AA29" s="5" t="s">
        <v>520</v>
      </c>
      <c r="AB29" s="5" t="s">
        <v>521</v>
      </c>
      <c r="AC29" s="5" t="s">
        <v>52</v>
      </c>
      <c r="AD29" s="5" t="s">
        <v>181</v>
      </c>
      <c r="AG29" s="200"/>
    </row>
    <row r="30" spans="1:33" ht="18" x14ac:dyDescent="0.3">
      <c r="A30" s="5">
        <v>25</v>
      </c>
      <c r="B30" s="5" t="s">
        <v>32</v>
      </c>
      <c r="C30" s="5" t="s">
        <v>75</v>
      </c>
      <c r="D30" s="5" t="s">
        <v>522</v>
      </c>
      <c r="E30" s="72" t="s">
        <v>1362</v>
      </c>
      <c r="F30" s="4" t="s">
        <v>143</v>
      </c>
      <c r="G30" s="5">
        <v>20</v>
      </c>
      <c r="H30" s="53">
        <v>8710</v>
      </c>
      <c r="I30" s="5" t="s">
        <v>267</v>
      </c>
      <c r="J30" s="5" t="s">
        <v>523</v>
      </c>
      <c r="K30" s="5" t="s">
        <v>317</v>
      </c>
      <c r="L30" s="5" t="s">
        <v>236</v>
      </c>
      <c r="M30" s="54" t="s">
        <v>524</v>
      </c>
      <c r="N30" s="54" t="s">
        <v>525</v>
      </c>
      <c r="O30" s="5" t="s">
        <v>526</v>
      </c>
      <c r="P30" s="5" t="s">
        <v>151</v>
      </c>
      <c r="Q30" s="5" t="s">
        <v>152</v>
      </c>
      <c r="R30" s="5" t="s">
        <v>152</v>
      </c>
      <c r="S30" s="73" t="s">
        <v>190</v>
      </c>
      <c r="T30" s="54" t="s">
        <v>527</v>
      </c>
      <c r="U30" s="54" t="s">
        <v>528</v>
      </c>
      <c r="V30" s="5" t="s">
        <v>529</v>
      </c>
      <c r="W30" s="5" t="s">
        <v>530</v>
      </c>
      <c r="X30" s="5" t="s">
        <v>531</v>
      </c>
      <c r="Y30" s="5" t="s">
        <v>532</v>
      </c>
      <c r="Z30" s="5" t="s">
        <v>533</v>
      </c>
      <c r="AA30" s="5" t="s">
        <v>534</v>
      </c>
      <c r="AB30" s="5" t="s">
        <v>535</v>
      </c>
      <c r="AC30" s="5" t="s">
        <v>200</v>
      </c>
      <c r="AD30" s="5" t="s">
        <v>201</v>
      </c>
      <c r="AG30" s="200"/>
    </row>
    <row r="31" spans="1:33" ht="18" x14ac:dyDescent="0.3">
      <c r="A31" s="5">
        <v>26</v>
      </c>
      <c r="B31" s="5" t="s">
        <v>32</v>
      </c>
      <c r="C31" s="5" t="s">
        <v>75</v>
      </c>
      <c r="D31" s="5" t="s">
        <v>536</v>
      </c>
      <c r="E31" s="68" t="s">
        <v>1363</v>
      </c>
      <c r="F31" s="4" t="s">
        <v>143</v>
      </c>
      <c r="G31" s="5">
        <v>30</v>
      </c>
      <c r="H31" s="53">
        <v>17762</v>
      </c>
      <c r="I31" s="5" t="s">
        <v>165</v>
      </c>
      <c r="J31" s="5" t="s">
        <v>537</v>
      </c>
      <c r="K31" s="5" t="s">
        <v>410</v>
      </c>
      <c r="L31" s="5" t="s">
        <v>331</v>
      </c>
      <c r="M31" s="54" t="s">
        <v>538</v>
      </c>
      <c r="N31" s="54" t="s">
        <v>539</v>
      </c>
      <c r="O31" s="5" t="s">
        <v>540</v>
      </c>
      <c r="P31" s="5" t="s">
        <v>151</v>
      </c>
      <c r="Q31" s="5" t="s">
        <v>63</v>
      </c>
      <c r="R31" s="5" t="s">
        <v>63</v>
      </c>
      <c r="S31" s="67" t="s">
        <v>541</v>
      </c>
      <c r="T31" s="54" t="s">
        <v>542</v>
      </c>
      <c r="U31" s="54" t="s">
        <v>543</v>
      </c>
      <c r="V31" s="5" t="s">
        <v>544</v>
      </c>
      <c r="W31" s="5" t="s">
        <v>545</v>
      </c>
      <c r="X31" s="5" t="s">
        <v>546</v>
      </c>
      <c r="Y31" s="5" t="s">
        <v>547</v>
      </c>
      <c r="Z31" s="5" t="s">
        <v>548</v>
      </c>
      <c r="AA31" s="5" t="s">
        <v>549</v>
      </c>
      <c r="AB31" s="5" t="s">
        <v>550</v>
      </c>
      <c r="AC31" s="5" t="s">
        <v>90</v>
      </c>
      <c r="AD31" s="5" t="s">
        <v>551</v>
      </c>
      <c r="AG31" s="200"/>
    </row>
    <row r="32" spans="1:33" ht="18" x14ac:dyDescent="0.3">
      <c r="A32" s="5">
        <v>27</v>
      </c>
      <c r="B32" s="5" t="s">
        <v>32</v>
      </c>
      <c r="C32" s="5" t="s">
        <v>75</v>
      </c>
      <c r="D32" s="5" t="s">
        <v>552</v>
      </c>
      <c r="E32" s="72" t="s">
        <v>1364</v>
      </c>
      <c r="F32" s="4" t="s">
        <v>143</v>
      </c>
      <c r="G32" s="5">
        <v>35</v>
      </c>
      <c r="H32" s="53">
        <v>20434</v>
      </c>
      <c r="I32" s="5" t="s">
        <v>165</v>
      </c>
      <c r="J32" s="5" t="s">
        <v>553</v>
      </c>
      <c r="K32" s="5" t="s">
        <v>349</v>
      </c>
      <c r="L32" s="5" t="s">
        <v>168</v>
      </c>
      <c r="M32" s="54" t="s">
        <v>554</v>
      </c>
      <c r="N32" s="54" t="s">
        <v>555</v>
      </c>
      <c r="O32" s="5" t="s">
        <v>556</v>
      </c>
      <c r="P32" s="5" t="s">
        <v>151</v>
      </c>
      <c r="Q32" s="5" t="s">
        <v>152</v>
      </c>
      <c r="R32" s="5" t="s">
        <v>152</v>
      </c>
      <c r="S32" s="73" t="s">
        <v>190</v>
      </c>
      <c r="T32" s="54" t="s">
        <v>557</v>
      </c>
      <c r="U32" s="54" t="s">
        <v>558</v>
      </c>
      <c r="V32" s="5" t="s">
        <v>559</v>
      </c>
      <c r="W32" s="5" t="s">
        <v>560</v>
      </c>
      <c r="X32" s="5" t="s">
        <v>561</v>
      </c>
      <c r="Y32" s="5" t="s">
        <v>562</v>
      </c>
      <c r="Z32" s="5" t="s">
        <v>563</v>
      </c>
      <c r="AA32" s="5" t="s">
        <v>564</v>
      </c>
      <c r="AB32" s="5" t="s">
        <v>565</v>
      </c>
      <c r="AC32" s="5" t="s">
        <v>123</v>
      </c>
      <c r="AD32" s="5" t="s">
        <v>566</v>
      </c>
      <c r="AG32" s="200"/>
    </row>
    <row r="33" spans="1:33" ht="18" x14ac:dyDescent="0.3">
      <c r="A33" s="5">
        <v>28</v>
      </c>
      <c r="B33" s="5" t="s">
        <v>32</v>
      </c>
      <c r="C33" s="5" t="s">
        <v>75</v>
      </c>
      <c r="D33" s="5" t="s">
        <v>567</v>
      </c>
      <c r="E33" s="72" t="s">
        <v>1365</v>
      </c>
      <c r="F33" s="4" t="s">
        <v>143</v>
      </c>
      <c r="G33" s="5">
        <v>120</v>
      </c>
      <c r="H33" s="53">
        <v>84354</v>
      </c>
      <c r="I33" s="5" t="s">
        <v>183</v>
      </c>
      <c r="J33" s="5" t="s">
        <v>553</v>
      </c>
      <c r="K33" s="5" t="s">
        <v>204</v>
      </c>
      <c r="L33" s="5" t="s">
        <v>317</v>
      </c>
      <c r="M33" s="54" t="s">
        <v>568</v>
      </c>
      <c r="N33" s="54" t="s">
        <v>569</v>
      </c>
      <c r="O33" s="5" t="s">
        <v>570</v>
      </c>
      <c r="P33" s="5" t="s">
        <v>151</v>
      </c>
      <c r="Q33" s="5" t="s">
        <v>152</v>
      </c>
      <c r="R33" s="5" t="s">
        <v>152</v>
      </c>
      <c r="S33" s="73" t="s">
        <v>190</v>
      </c>
      <c r="T33" s="54" t="s">
        <v>571</v>
      </c>
      <c r="U33" s="54" t="s">
        <v>572</v>
      </c>
      <c r="V33" s="5" t="s">
        <v>573</v>
      </c>
      <c r="W33" s="5" t="s">
        <v>430</v>
      </c>
      <c r="X33" s="5" t="s">
        <v>574</v>
      </c>
      <c r="Y33" s="5" t="s">
        <v>575</v>
      </c>
      <c r="Z33" s="5" t="s">
        <v>576</v>
      </c>
      <c r="AA33" s="5" t="s">
        <v>577</v>
      </c>
      <c r="AB33" s="5" t="s">
        <v>578</v>
      </c>
      <c r="AC33" s="5" t="s">
        <v>200</v>
      </c>
      <c r="AD33" s="5" t="s">
        <v>201</v>
      </c>
      <c r="AG33" s="200"/>
    </row>
    <row r="34" spans="1:33" ht="18" x14ac:dyDescent="0.3">
      <c r="A34" s="5">
        <v>29</v>
      </c>
      <c r="B34" s="5" t="s">
        <v>32</v>
      </c>
      <c r="C34" s="5" t="s">
        <v>75</v>
      </c>
      <c r="D34" s="5" t="s">
        <v>579</v>
      </c>
      <c r="E34" s="70" t="s">
        <v>1366</v>
      </c>
      <c r="F34" s="4" t="s">
        <v>143</v>
      </c>
      <c r="G34" s="5">
        <v>32</v>
      </c>
      <c r="H34" s="53">
        <v>26160</v>
      </c>
      <c r="I34" s="5" t="s">
        <v>165</v>
      </c>
      <c r="J34" s="5" t="s">
        <v>219</v>
      </c>
      <c r="K34" s="5" t="s">
        <v>580</v>
      </c>
      <c r="L34" s="5" t="s">
        <v>204</v>
      </c>
      <c r="M34" s="54" t="s">
        <v>581</v>
      </c>
      <c r="N34" s="54" t="s">
        <v>582</v>
      </c>
      <c r="O34" s="5" t="s">
        <v>583</v>
      </c>
      <c r="P34" s="5" t="s">
        <v>151</v>
      </c>
      <c r="Q34" s="5" t="s">
        <v>63</v>
      </c>
      <c r="R34" s="5" t="s">
        <v>152</v>
      </c>
      <c r="S34" s="69" t="s">
        <v>153</v>
      </c>
      <c r="T34" s="54" t="s">
        <v>584</v>
      </c>
      <c r="U34" s="54" t="s">
        <v>585</v>
      </c>
      <c r="V34" s="5" t="s">
        <v>586</v>
      </c>
      <c r="W34" s="5" t="s">
        <v>587</v>
      </c>
      <c r="X34" s="5" t="s">
        <v>588</v>
      </c>
      <c r="Y34" s="5" t="s">
        <v>589</v>
      </c>
      <c r="Z34" s="5" t="s">
        <v>590</v>
      </c>
      <c r="AA34" s="5" t="s">
        <v>591</v>
      </c>
      <c r="AB34" s="5" t="s">
        <v>592</v>
      </c>
      <c r="AC34" s="5" t="s">
        <v>73</v>
      </c>
      <c r="AD34" s="5" t="s">
        <v>163</v>
      </c>
      <c r="AG34" s="200"/>
    </row>
    <row r="35" spans="1:33" ht="18" x14ac:dyDescent="0.3">
      <c r="A35" s="5">
        <v>30</v>
      </c>
      <c r="B35" s="5" t="s">
        <v>32</v>
      </c>
      <c r="C35" s="5" t="s">
        <v>75</v>
      </c>
      <c r="D35" s="5" t="s">
        <v>593</v>
      </c>
      <c r="E35" s="66" t="s">
        <v>1367</v>
      </c>
      <c r="F35" s="4" t="s">
        <v>143</v>
      </c>
      <c r="G35" s="5">
        <v>40</v>
      </c>
      <c r="H35" s="53">
        <v>20077</v>
      </c>
      <c r="I35" s="5" t="s">
        <v>165</v>
      </c>
      <c r="J35" s="5" t="s">
        <v>450</v>
      </c>
      <c r="K35" s="5" t="s">
        <v>594</v>
      </c>
      <c r="L35" s="5" t="s">
        <v>595</v>
      </c>
      <c r="M35" s="54" t="s">
        <v>596</v>
      </c>
      <c r="N35" s="54" t="s">
        <v>597</v>
      </c>
      <c r="O35" s="5" t="s">
        <v>598</v>
      </c>
      <c r="P35" s="5" t="s">
        <v>151</v>
      </c>
      <c r="Q35" s="5" t="s">
        <v>63</v>
      </c>
      <c r="R35" s="5" t="s">
        <v>42</v>
      </c>
      <c r="S35" s="65" t="s">
        <v>304</v>
      </c>
      <c r="T35" s="54" t="s">
        <v>599</v>
      </c>
      <c r="U35" s="54" t="s">
        <v>600</v>
      </c>
      <c r="V35" s="5" t="s">
        <v>601</v>
      </c>
      <c r="W35" s="5" t="s">
        <v>602</v>
      </c>
      <c r="X35" s="5" t="s">
        <v>603</v>
      </c>
      <c r="Y35" s="5" t="s">
        <v>604</v>
      </c>
      <c r="Z35" s="5" t="s">
        <v>605</v>
      </c>
      <c r="AA35" s="5" t="s">
        <v>606</v>
      </c>
      <c r="AB35" s="5" t="s">
        <v>607</v>
      </c>
      <c r="AC35" s="5" t="s">
        <v>73</v>
      </c>
      <c r="AD35" s="5" t="s">
        <v>392</v>
      </c>
      <c r="AG35" s="200"/>
    </row>
    <row r="36" spans="1:33" ht="18" x14ac:dyDescent="0.3">
      <c r="A36" s="5">
        <v>31</v>
      </c>
      <c r="B36" s="5" t="s">
        <v>32</v>
      </c>
      <c r="C36" s="5" t="s">
        <v>75</v>
      </c>
      <c r="D36" s="5" t="s">
        <v>608</v>
      </c>
      <c r="E36" s="70" t="s">
        <v>1368</v>
      </c>
      <c r="F36" s="4" t="s">
        <v>143</v>
      </c>
      <c r="G36" s="5">
        <v>40</v>
      </c>
      <c r="H36" s="53">
        <v>31312</v>
      </c>
      <c r="I36" s="5" t="s">
        <v>165</v>
      </c>
      <c r="J36" s="5" t="s">
        <v>609</v>
      </c>
      <c r="K36" s="5" t="s">
        <v>508</v>
      </c>
      <c r="L36" s="5" t="s">
        <v>452</v>
      </c>
      <c r="M36" s="54" t="s">
        <v>610</v>
      </c>
      <c r="N36" s="54" t="s">
        <v>611</v>
      </c>
      <c r="O36" s="5" t="s">
        <v>612</v>
      </c>
      <c r="P36" s="5" t="s">
        <v>151</v>
      </c>
      <c r="Q36" s="5" t="s">
        <v>63</v>
      </c>
      <c r="R36" s="5" t="s">
        <v>152</v>
      </c>
      <c r="S36" s="69" t="s">
        <v>153</v>
      </c>
      <c r="T36" s="54" t="s">
        <v>613</v>
      </c>
      <c r="U36" s="54" t="s">
        <v>614</v>
      </c>
      <c r="V36" s="5" t="s">
        <v>615</v>
      </c>
      <c r="W36" s="5" t="s">
        <v>616</v>
      </c>
      <c r="X36" s="5" t="s">
        <v>617</v>
      </c>
      <c r="Y36" s="5" t="s">
        <v>618</v>
      </c>
      <c r="Z36" s="5" t="s">
        <v>619</v>
      </c>
      <c r="AA36" s="5" t="s">
        <v>620</v>
      </c>
      <c r="AB36" s="5" t="s">
        <v>621</v>
      </c>
      <c r="AC36" s="5" t="s">
        <v>73</v>
      </c>
      <c r="AD36" s="5" t="s">
        <v>163</v>
      </c>
      <c r="AG36" s="200"/>
    </row>
    <row r="37" spans="1:33" ht="18" x14ac:dyDescent="0.3">
      <c r="A37" s="5">
        <v>32</v>
      </c>
      <c r="B37" s="5" t="s">
        <v>32</v>
      </c>
      <c r="C37" s="5" t="s">
        <v>75</v>
      </c>
      <c r="D37" s="5" t="s">
        <v>1121</v>
      </c>
      <c r="E37" s="70" t="s">
        <v>1369</v>
      </c>
      <c r="F37" s="4" t="s">
        <v>143</v>
      </c>
      <c r="G37" s="5">
        <v>60</v>
      </c>
      <c r="H37" s="53">
        <v>41578</v>
      </c>
      <c r="I37" s="5" t="s">
        <v>183</v>
      </c>
      <c r="J37" s="5" t="s">
        <v>284</v>
      </c>
      <c r="K37" s="5" t="s">
        <v>594</v>
      </c>
      <c r="L37" s="5" t="s">
        <v>60</v>
      </c>
      <c r="M37" s="54" t="s">
        <v>1122</v>
      </c>
      <c r="N37" s="54" t="s">
        <v>1123</v>
      </c>
      <c r="O37" s="5" t="s">
        <v>1124</v>
      </c>
      <c r="P37" s="5" t="s">
        <v>151</v>
      </c>
      <c r="Q37" s="5" t="s">
        <v>63</v>
      </c>
      <c r="R37" s="5" t="s">
        <v>152</v>
      </c>
      <c r="S37" s="69" t="s">
        <v>153</v>
      </c>
      <c r="T37" s="54" t="s">
        <v>1125</v>
      </c>
      <c r="U37" s="54" t="s">
        <v>1126</v>
      </c>
      <c r="V37" s="5" t="s">
        <v>1127</v>
      </c>
      <c r="W37" s="5" t="s">
        <v>1128</v>
      </c>
      <c r="X37" s="5" t="s">
        <v>1129</v>
      </c>
      <c r="Y37" s="5" t="s">
        <v>1130</v>
      </c>
      <c r="Z37" s="5" t="s">
        <v>1131</v>
      </c>
      <c r="AA37" s="5" t="s">
        <v>1132</v>
      </c>
      <c r="AB37" s="5" t="s">
        <v>184</v>
      </c>
      <c r="AC37" s="5" t="s">
        <v>73</v>
      </c>
      <c r="AD37" s="5" t="s">
        <v>163</v>
      </c>
      <c r="AG37" s="200"/>
    </row>
    <row r="38" spans="1:33" ht="18" x14ac:dyDescent="0.3">
      <c r="A38" s="5">
        <v>33</v>
      </c>
      <c r="B38" s="5" t="s">
        <v>32</v>
      </c>
      <c r="C38" s="5" t="s">
        <v>75</v>
      </c>
      <c r="D38" s="5" t="s">
        <v>1170</v>
      </c>
      <c r="E38" s="64" t="s">
        <v>1370</v>
      </c>
      <c r="F38" s="4" t="s">
        <v>143</v>
      </c>
      <c r="G38" s="5">
        <v>32</v>
      </c>
      <c r="H38" s="53">
        <v>30416</v>
      </c>
      <c r="I38" s="5" t="s">
        <v>165</v>
      </c>
      <c r="J38" s="5" t="s">
        <v>1171</v>
      </c>
      <c r="K38" s="5" t="s">
        <v>1134</v>
      </c>
      <c r="L38" s="5" t="s">
        <v>1172</v>
      </c>
      <c r="M38" s="54" t="s">
        <v>1173</v>
      </c>
      <c r="N38" s="54" t="s">
        <v>1174</v>
      </c>
      <c r="O38" s="5" t="s">
        <v>1175</v>
      </c>
      <c r="P38" s="5" t="s">
        <v>152</v>
      </c>
      <c r="Q38" s="5" t="s">
        <v>63</v>
      </c>
      <c r="R38" s="5" t="s">
        <v>42</v>
      </c>
      <c r="S38" s="63" t="s">
        <v>151</v>
      </c>
      <c r="T38" s="54" t="s">
        <v>1176</v>
      </c>
      <c r="U38" s="54" t="s">
        <v>1177</v>
      </c>
      <c r="V38" s="5" t="s">
        <v>1178</v>
      </c>
      <c r="W38" s="5" t="s">
        <v>1179</v>
      </c>
      <c r="X38" s="5" t="s">
        <v>1180</v>
      </c>
      <c r="Y38" s="5" t="s">
        <v>1181</v>
      </c>
      <c r="Z38" s="5" t="s">
        <v>1182</v>
      </c>
      <c r="AA38" s="5" t="s">
        <v>1183</v>
      </c>
      <c r="AB38" s="5" t="s">
        <v>1184</v>
      </c>
      <c r="AC38" s="5" t="s">
        <v>52</v>
      </c>
      <c r="AD38" s="5" t="s">
        <v>1185</v>
      </c>
      <c r="AG38" s="200"/>
    </row>
    <row r="39" spans="1:33" ht="18" x14ac:dyDescent="0.3">
      <c r="A39" s="5">
        <v>34</v>
      </c>
      <c r="B39" s="5" t="s">
        <v>32</v>
      </c>
      <c r="C39" s="5" t="s">
        <v>75</v>
      </c>
      <c r="D39" s="5" t="s">
        <v>1297</v>
      </c>
      <c r="E39" s="68" t="s">
        <v>1371</v>
      </c>
      <c r="F39" s="4" t="s">
        <v>143</v>
      </c>
      <c r="G39" s="5">
        <v>30</v>
      </c>
      <c r="H39" s="53">
        <v>19168</v>
      </c>
      <c r="I39" s="5" t="s">
        <v>165</v>
      </c>
      <c r="J39" s="5" t="s">
        <v>1183</v>
      </c>
      <c r="K39" s="5" t="s">
        <v>638</v>
      </c>
      <c r="L39" s="5" t="s">
        <v>1298</v>
      </c>
      <c r="M39" s="54" t="s">
        <v>1299</v>
      </c>
      <c r="N39" s="54" t="s">
        <v>1300</v>
      </c>
      <c r="O39" s="5" t="s">
        <v>1301</v>
      </c>
      <c r="P39" s="5" t="s">
        <v>151</v>
      </c>
      <c r="Q39" s="5" t="s">
        <v>63</v>
      </c>
      <c r="R39" s="5" t="s">
        <v>63</v>
      </c>
      <c r="S39" s="67" t="s">
        <v>541</v>
      </c>
      <c r="T39" s="54" t="s">
        <v>1302</v>
      </c>
      <c r="U39" s="54" t="s">
        <v>1303</v>
      </c>
      <c r="V39" s="5" t="s">
        <v>1304</v>
      </c>
      <c r="W39" s="5" t="s">
        <v>102</v>
      </c>
      <c r="X39" s="5" t="s">
        <v>1305</v>
      </c>
      <c r="Y39" s="5" t="s">
        <v>1306</v>
      </c>
      <c r="Z39" s="5" t="s">
        <v>1307</v>
      </c>
      <c r="AA39" s="5" t="s">
        <v>1308</v>
      </c>
      <c r="AB39" s="5" t="s">
        <v>1309</v>
      </c>
      <c r="AC39" s="5" t="s">
        <v>90</v>
      </c>
      <c r="AD39" s="5" t="s">
        <v>551</v>
      </c>
      <c r="AG39" s="200"/>
    </row>
    <row r="40" spans="1:33" ht="18" x14ac:dyDescent="0.3">
      <c r="A40" s="5">
        <v>35</v>
      </c>
      <c r="B40" s="5" t="s">
        <v>32</v>
      </c>
      <c r="C40" s="5" t="s">
        <v>107</v>
      </c>
      <c r="D40" s="5" t="s">
        <v>108</v>
      </c>
      <c r="E40" s="60" t="s">
        <v>107</v>
      </c>
      <c r="F40" s="4" t="s">
        <v>35</v>
      </c>
      <c r="G40" s="5">
        <v>907</v>
      </c>
      <c r="H40" s="53">
        <v>144787</v>
      </c>
      <c r="I40" s="5" t="s">
        <v>36</v>
      </c>
      <c r="J40" s="5" t="s">
        <v>109</v>
      </c>
      <c r="K40" s="5" t="s">
        <v>110</v>
      </c>
      <c r="L40" s="5" t="s">
        <v>111</v>
      </c>
      <c r="M40" s="54" t="s">
        <v>112</v>
      </c>
      <c r="N40" s="54" t="s">
        <v>113</v>
      </c>
      <c r="O40" s="5"/>
      <c r="P40" s="5" t="s">
        <v>63</v>
      </c>
      <c r="Q40" s="5" t="s">
        <v>42</v>
      </c>
      <c r="R40" s="5" t="s">
        <v>42</v>
      </c>
      <c r="S40" s="59" t="s">
        <v>63</v>
      </c>
      <c r="T40" s="54" t="s">
        <v>114</v>
      </c>
      <c r="U40" s="54" t="s">
        <v>115</v>
      </c>
      <c r="V40" s="5" t="s">
        <v>116</v>
      </c>
      <c r="W40" s="5" t="s">
        <v>117</v>
      </c>
      <c r="X40" s="5" t="s">
        <v>118</v>
      </c>
      <c r="Y40" s="5" t="s">
        <v>119</v>
      </c>
      <c r="Z40" s="5" t="s">
        <v>120</v>
      </c>
      <c r="AA40" s="5" t="s">
        <v>121</v>
      </c>
      <c r="AB40" s="5" t="s">
        <v>122</v>
      </c>
      <c r="AC40" s="5" t="s">
        <v>123</v>
      </c>
      <c r="AD40" s="5" t="s">
        <v>124</v>
      </c>
      <c r="AG40" s="200"/>
    </row>
    <row r="41" spans="1:33" ht="18" x14ac:dyDescent="0.3">
      <c r="A41" s="5">
        <v>36</v>
      </c>
      <c r="B41" s="5" t="s">
        <v>32</v>
      </c>
      <c r="C41" s="5" t="s">
        <v>107</v>
      </c>
      <c r="D41" s="5" t="s">
        <v>776</v>
      </c>
      <c r="E41" s="58" t="s">
        <v>1372</v>
      </c>
      <c r="F41" s="4" t="s">
        <v>143</v>
      </c>
      <c r="G41" s="5">
        <v>60</v>
      </c>
      <c r="H41" s="53">
        <v>35147</v>
      </c>
      <c r="I41" s="5" t="s">
        <v>165</v>
      </c>
      <c r="J41" s="5" t="s">
        <v>777</v>
      </c>
      <c r="K41" s="5" t="s">
        <v>778</v>
      </c>
      <c r="L41" s="5" t="s">
        <v>779</v>
      </c>
      <c r="M41" s="54" t="s">
        <v>780</v>
      </c>
      <c r="N41" s="54" t="s">
        <v>781</v>
      </c>
      <c r="O41" s="5"/>
      <c r="P41" s="5" t="s">
        <v>42</v>
      </c>
      <c r="Q41" s="5" t="s">
        <v>42</v>
      </c>
      <c r="R41" s="5" t="s">
        <v>42</v>
      </c>
      <c r="S41" s="57" t="s">
        <v>42</v>
      </c>
      <c r="T41" s="54" t="s">
        <v>782</v>
      </c>
      <c r="U41" s="54" t="s">
        <v>783</v>
      </c>
      <c r="V41" s="5" t="s">
        <v>784</v>
      </c>
      <c r="W41" s="5" t="s">
        <v>785</v>
      </c>
      <c r="X41" s="5" t="s">
        <v>786</v>
      </c>
      <c r="Y41" s="5" t="s">
        <v>787</v>
      </c>
      <c r="Z41" s="5" t="s">
        <v>788</v>
      </c>
      <c r="AA41" s="5" t="s">
        <v>789</v>
      </c>
      <c r="AB41" s="5" t="s">
        <v>790</v>
      </c>
      <c r="AC41" s="5" t="s">
        <v>73</v>
      </c>
      <c r="AD41" s="5" t="s">
        <v>791</v>
      </c>
      <c r="AG41" s="200"/>
    </row>
    <row r="42" spans="1:33" ht="18" x14ac:dyDescent="0.3">
      <c r="A42" s="5">
        <v>37</v>
      </c>
      <c r="B42" s="5" t="s">
        <v>32</v>
      </c>
      <c r="C42" s="5" t="s">
        <v>107</v>
      </c>
      <c r="D42" s="5" t="s">
        <v>792</v>
      </c>
      <c r="E42" s="58" t="s">
        <v>1373</v>
      </c>
      <c r="F42" s="4" t="s">
        <v>143</v>
      </c>
      <c r="G42" s="5">
        <v>39</v>
      </c>
      <c r="H42" s="53">
        <v>23321</v>
      </c>
      <c r="I42" s="5" t="s">
        <v>165</v>
      </c>
      <c r="J42" s="5" t="s">
        <v>793</v>
      </c>
      <c r="K42" s="5" t="s">
        <v>794</v>
      </c>
      <c r="L42" s="5" t="s">
        <v>480</v>
      </c>
      <c r="M42" s="54" t="s">
        <v>795</v>
      </c>
      <c r="N42" s="54" t="s">
        <v>796</v>
      </c>
      <c r="O42" s="5"/>
      <c r="P42" s="5" t="s">
        <v>42</v>
      </c>
      <c r="Q42" s="5" t="s">
        <v>42</v>
      </c>
      <c r="R42" s="5" t="s">
        <v>42</v>
      </c>
      <c r="S42" s="57" t="s">
        <v>42</v>
      </c>
      <c r="T42" s="54" t="s">
        <v>797</v>
      </c>
      <c r="U42" s="54" t="s">
        <v>798</v>
      </c>
      <c r="V42" s="5" t="s">
        <v>799</v>
      </c>
      <c r="W42" s="5" t="s">
        <v>800</v>
      </c>
      <c r="X42" s="5" t="s">
        <v>801</v>
      </c>
      <c r="Y42" s="5" t="s">
        <v>802</v>
      </c>
      <c r="Z42" s="5" t="s">
        <v>803</v>
      </c>
      <c r="AA42" s="5" t="s">
        <v>804</v>
      </c>
      <c r="AB42" s="5" t="s">
        <v>805</v>
      </c>
      <c r="AC42" s="5" t="s">
        <v>73</v>
      </c>
      <c r="AD42" s="5" t="s">
        <v>791</v>
      </c>
      <c r="AG42" s="200"/>
    </row>
    <row r="43" spans="1:33" ht="18" x14ac:dyDescent="0.3">
      <c r="A43" s="5">
        <v>38</v>
      </c>
      <c r="B43" s="5" t="s">
        <v>32</v>
      </c>
      <c r="C43" s="5" t="s">
        <v>107</v>
      </c>
      <c r="D43" s="5" t="s">
        <v>806</v>
      </c>
      <c r="E43" s="61" t="s">
        <v>1374</v>
      </c>
      <c r="F43" s="4" t="s">
        <v>143</v>
      </c>
      <c r="G43" s="5">
        <v>90</v>
      </c>
      <c r="H43" s="53">
        <v>53192</v>
      </c>
      <c r="I43" s="5" t="s">
        <v>144</v>
      </c>
      <c r="J43" s="5" t="s">
        <v>807</v>
      </c>
      <c r="K43" s="5" t="s">
        <v>251</v>
      </c>
      <c r="L43" s="5" t="s">
        <v>150</v>
      </c>
      <c r="M43" s="54" t="s">
        <v>808</v>
      </c>
      <c r="N43" s="54" t="s">
        <v>809</v>
      </c>
      <c r="O43" s="5"/>
      <c r="P43" s="5" t="s">
        <v>152</v>
      </c>
      <c r="Q43" s="5" t="s">
        <v>42</v>
      </c>
      <c r="R43" s="5" t="s">
        <v>42</v>
      </c>
      <c r="S43" s="62" t="s">
        <v>152</v>
      </c>
      <c r="T43" s="54" t="s">
        <v>810</v>
      </c>
      <c r="U43" s="54" t="s">
        <v>811</v>
      </c>
      <c r="V43" s="5" t="s">
        <v>812</v>
      </c>
      <c r="W43" s="5" t="s">
        <v>813</v>
      </c>
      <c r="X43" s="5" t="s">
        <v>814</v>
      </c>
      <c r="Y43" s="5" t="s">
        <v>815</v>
      </c>
      <c r="Z43" s="5" t="s">
        <v>816</v>
      </c>
      <c r="AA43" s="5" t="s">
        <v>817</v>
      </c>
      <c r="AB43" s="5" t="s">
        <v>818</v>
      </c>
      <c r="AC43" s="5" t="s">
        <v>90</v>
      </c>
      <c r="AD43" s="5" t="s">
        <v>448</v>
      </c>
      <c r="AG43" s="200"/>
    </row>
    <row r="44" spans="1:33" ht="18" x14ac:dyDescent="0.3">
      <c r="A44" s="5">
        <v>39</v>
      </c>
      <c r="B44" s="5" t="s">
        <v>32</v>
      </c>
      <c r="C44" s="5" t="s">
        <v>107</v>
      </c>
      <c r="D44" s="5" t="s">
        <v>819</v>
      </c>
      <c r="E44" s="72" t="s">
        <v>1375</v>
      </c>
      <c r="F44" s="4" t="s">
        <v>143</v>
      </c>
      <c r="G44" s="5">
        <v>120</v>
      </c>
      <c r="H44" s="53">
        <v>37049</v>
      </c>
      <c r="I44" s="5" t="s">
        <v>183</v>
      </c>
      <c r="J44" s="5" t="s">
        <v>219</v>
      </c>
      <c r="K44" s="5" t="s">
        <v>167</v>
      </c>
      <c r="L44" s="5" t="s">
        <v>820</v>
      </c>
      <c r="M44" s="54" t="s">
        <v>821</v>
      </c>
      <c r="N44" s="54" t="s">
        <v>822</v>
      </c>
      <c r="O44" s="5" t="s">
        <v>823</v>
      </c>
      <c r="P44" s="5" t="s">
        <v>151</v>
      </c>
      <c r="Q44" s="5" t="s">
        <v>152</v>
      </c>
      <c r="R44" s="5" t="s">
        <v>152</v>
      </c>
      <c r="S44" s="73" t="s">
        <v>190</v>
      </c>
      <c r="T44" s="54" t="s">
        <v>824</v>
      </c>
      <c r="U44" s="54" t="s">
        <v>825</v>
      </c>
      <c r="V44" s="5" t="s">
        <v>826</v>
      </c>
      <c r="W44" s="5" t="s">
        <v>827</v>
      </c>
      <c r="X44" s="5" t="s">
        <v>828</v>
      </c>
      <c r="Y44" s="5" t="s">
        <v>829</v>
      </c>
      <c r="Z44" s="5" t="s">
        <v>830</v>
      </c>
      <c r="AA44" s="5" t="s">
        <v>735</v>
      </c>
      <c r="AB44" s="5" t="s">
        <v>831</v>
      </c>
      <c r="AC44" s="5" t="s">
        <v>123</v>
      </c>
      <c r="AD44" s="5" t="s">
        <v>566</v>
      </c>
      <c r="AG44" s="200"/>
    </row>
    <row r="45" spans="1:33" ht="18" x14ac:dyDescent="0.3">
      <c r="A45" s="5">
        <v>40</v>
      </c>
      <c r="B45" s="5" t="s">
        <v>32</v>
      </c>
      <c r="C45" s="5" t="s">
        <v>107</v>
      </c>
      <c r="D45" s="5" t="s">
        <v>832</v>
      </c>
      <c r="E45" s="70" t="s">
        <v>1376</v>
      </c>
      <c r="F45" s="4" t="s">
        <v>143</v>
      </c>
      <c r="G45" s="5">
        <v>36</v>
      </c>
      <c r="H45" s="53">
        <v>36869</v>
      </c>
      <c r="I45" s="5" t="s">
        <v>165</v>
      </c>
      <c r="J45" s="5" t="s">
        <v>363</v>
      </c>
      <c r="K45" s="5" t="s">
        <v>284</v>
      </c>
      <c r="L45" s="5" t="s">
        <v>452</v>
      </c>
      <c r="M45" s="54" t="s">
        <v>833</v>
      </c>
      <c r="N45" s="54" t="s">
        <v>834</v>
      </c>
      <c r="O45" s="5" t="s">
        <v>580</v>
      </c>
      <c r="P45" s="5" t="s">
        <v>151</v>
      </c>
      <c r="Q45" s="5" t="s">
        <v>63</v>
      </c>
      <c r="R45" s="5" t="s">
        <v>152</v>
      </c>
      <c r="S45" s="69" t="s">
        <v>153</v>
      </c>
      <c r="T45" s="54" t="s">
        <v>835</v>
      </c>
      <c r="U45" s="54" t="s">
        <v>836</v>
      </c>
      <c r="V45" s="5" t="s">
        <v>837</v>
      </c>
      <c r="W45" s="5" t="s">
        <v>838</v>
      </c>
      <c r="X45" s="5" t="s">
        <v>839</v>
      </c>
      <c r="Y45" s="5" t="s">
        <v>840</v>
      </c>
      <c r="Z45" s="5" t="s">
        <v>841</v>
      </c>
      <c r="AA45" s="5" t="s">
        <v>842</v>
      </c>
      <c r="AB45" s="5" t="s">
        <v>843</v>
      </c>
      <c r="AC45" s="5" t="s">
        <v>52</v>
      </c>
      <c r="AD45" s="5" t="s">
        <v>181</v>
      </c>
      <c r="AG45" s="200"/>
    </row>
    <row r="46" spans="1:33" ht="18" x14ac:dyDescent="0.3">
      <c r="A46" s="5">
        <v>41</v>
      </c>
      <c r="B46" s="5" t="s">
        <v>32</v>
      </c>
      <c r="C46" s="5" t="s">
        <v>107</v>
      </c>
      <c r="D46" s="5" t="s">
        <v>844</v>
      </c>
      <c r="E46" s="72" t="s">
        <v>1377</v>
      </c>
      <c r="F46" s="4" t="s">
        <v>143</v>
      </c>
      <c r="G46" s="5">
        <v>15</v>
      </c>
      <c r="H46" s="53">
        <v>10569</v>
      </c>
      <c r="I46" s="5" t="s">
        <v>267</v>
      </c>
      <c r="J46" s="5" t="s">
        <v>450</v>
      </c>
      <c r="K46" s="5" t="s">
        <v>252</v>
      </c>
      <c r="L46" s="5" t="s">
        <v>60</v>
      </c>
      <c r="M46" s="54" t="s">
        <v>845</v>
      </c>
      <c r="N46" s="54" t="s">
        <v>846</v>
      </c>
      <c r="O46" s="5" t="s">
        <v>847</v>
      </c>
      <c r="P46" s="5" t="s">
        <v>151</v>
      </c>
      <c r="Q46" s="5" t="s">
        <v>152</v>
      </c>
      <c r="R46" s="5" t="s">
        <v>152</v>
      </c>
      <c r="S46" s="73" t="s">
        <v>190</v>
      </c>
      <c r="T46" s="54" t="s">
        <v>848</v>
      </c>
      <c r="U46" s="54" t="s">
        <v>849</v>
      </c>
      <c r="V46" s="5" t="s">
        <v>850</v>
      </c>
      <c r="W46" s="5" t="s">
        <v>851</v>
      </c>
      <c r="X46" s="5" t="s">
        <v>852</v>
      </c>
      <c r="Y46" s="5" t="s">
        <v>853</v>
      </c>
      <c r="Z46" s="5" t="s">
        <v>854</v>
      </c>
      <c r="AA46" s="5" t="s">
        <v>855</v>
      </c>
      <c r="AB46" s="5" t="s">
        <v>856</v>
      </c>
      <c r="AC46" s="5" t="s">
        <v>123</v>
      </c>
      <c r="AD46" s="5" t="s">
        <v>566</v>
      </c>
      <c r="AG46" s="200"/>
    </row>
    <row r="47" spans="1:33" ht="18" x14ac:dyDescent="0.3">
      <c r="A47" s="5">
        <v>42</v>
      </c>
      <c r="B47" s="5" t="s">
        <v>32</v>
      </c>
      <c r="C47" s="5" t="s">
        <v>107</v>
      </c>
      <c r="D47" s="5" t="s">
        <v>857</v>
      </c>
      <c r="E47" s="64" t="s">
        <v>1378</v>
      </c>
      <c r="F47" s="4" t="s">
        <v>56</v>
      </c>
      <c r="G47" s="5">
        <v>264</v>
      </c>
      <c r="H47" s="53">
        <v>90907</v>
      </c>
      <c r="I47" s="5" t="s">
        <v>858</v>
      </c>
      <c r="J47" s="5" t="s">
        <v>859</v>
      </c>
      <c r="K47" s="5" t="s">
        <v>860</v>
      </c>
      <c r="L47" s="5" t="s">
        <v>861</v>
      </c>
      <c r="M47" s="54" t="s">
        <v>862</v>
      </c>
      <c r="N47" s="54" t="s">
        <v>863</v>
      </c>
      <c r="O47" s="5" t="s">
        <v>864</v>
      </c>
      <c r="P47" s="5" t="s">
        <v>152</v>
      </c>
      <c r="Q47" s="5" t="s">
        <v>63</v>
      </c>
      <c r="R47" s="5" t="s">
        <v>42</v>
      </c>
      <c r="S47" s="63" t="s">
        <v>151</v>
      </c>
      <c r="T47" s="54" t="s">
        <v>865</v>
      </c>
      <c r="U47" s="54" t="s">
        <v>866</v>
      </c>
      <c r="V47" s="5" t="s">
        <v>867</v>
      </c>
      <c r="W47" s="5" t="s">
        <v>868</v>
      </c>
      <c r="X47" s="5" t="s">
        <v>869</v>
      </c>
      <c r="Y47" s="5" t="s">
        <v>870</v>
      </c>
      <c r="Z47" s="5" t="s">
        <v>871</v>
      </c>
      <c r="AA47" s="5" t="s">
        <v>872</v>
      </c>
      <c r="AB47" s="5" t="s">
        <v>873</v>
      </c>
      <c r="AC47" s="5" t="s">
        <v>123</v>
      </c>
      <c r="AD47" s="5" t="s">
        <v>265</v>
      </c>
      <c r="AG47" s="200"/>
    </row>
    <row r="48" spans="1:33" ht="18" x14ac:dyDescent="0.3">
      <c r="A48" s="5">
        <v>43</v>
      </c>
      <c r="B48" s="5" t="s">
        <v>32</v>
      </c>
      <c r="C48" s="5" t="s">
        <v>107</v>
      </c>
      <c r="D48" s="5" t="s">
        <v>874</v>
      </c>
      <c r="E48" s="58" t="s">
        <v>1379</v>
      </c>
      <c r="F48" s="4" t="s">
        <v>143</v>
      </c>
      <c r="G48" s="5">
        <v>40</v>
      </c>
      <c r="H48" s="53">
        <v>29933</v>
      </c>
      <c r="I48" s="5" t="s">
        <v>165</v>
      </c>
      <c r="J48" s="5" t="s">
        <v>875</v>
      </c>
      <c r="K48" s="5" t="s">
        <v>876</v>
      </c>
      <c r="L48" s="5" t="s">
        <v>284</v>
      </c>
      <c r="M48" s="54" t="s">
        <v>877</v>
      </c>
      <c r="N48" s="54" t="s">
        <v>878</v>
      </c>
      <c r="O48" s="5"/>
      <c r="P48" s="5" t="s">
        <v>42</v>
      </c>
      <c r="Q48" s="5" t="s">
        <v>42</v>
      </c>
      <c r="R48" s="5" t="s">
        <v>42</v>
      </c>
      <c r="S48" s="57" t="s">
        <v>42</v>
      </c>
      <c r="T48" s="54" t="s">
        <v>879</v>
      </c>
      <c r="U48" s="54" t="s">
        <v>880</v>
      </c>
      <c r="V48" s="5" t="s">
        <v>881</v>
      </c>
      <c r="W48" s="5" t="s">
        <v>882</v>
      </c>
      <c r="X48" s="5" t="s">
        <v>883</v>
      </c>
      <c r="Y48" s="5" t="s">
        <v>884</v>
      </c>
      <c r="Z48" s="5" t="s">
        <v>885</v>
      </c>
      <c r="AA48" s="5" t="s">
        <v>886</v>
      </c>
      <c r="AB48" s="5" t="s">
        <v>887</v>
      </c>
      <c r="AC48" s="5" t="s">
        <v>90</v>
      </c>
      <c r="AD48" s="5" t="s">
        <v>91</v>
      </c>
      <c r="AG48" s="200"/>
    </row>
    <row r="49" spans="1:33" ht="18" x14ac:dyDescent="0.3">
      <c r="A49" s="5">
        <v>44</v>
      </c>
      <c r="B49" s="5" t="s">
        <v>32</v>
      </c>
      <c r="C49" s="5" t="s">
        <v>107</v>
      </c>
      <c r="D49" s="5" t="s">
        <v>888</v>
      </c>
      <c r="E49" s="68" t="s">
        <v>1380</v>
      </c>
      <c r="F49" s="4" t="s">
        <v>143</v>
      </c>
      <c r="G49" s="5">
        <v>82</v>
      </c>
      <c r="H49" s="53">
        <v>51555</v>
      </c>
      <c r="I49" s="5" t="s">
        <v>144</v>
      </c>
      <c r="J49" s="5" t="s">
        <v>537</v>
      </c>
      <c r="K49" s="5" t="s">
        <v>378</v>
      </c>
      <c r="L49" s="5" t="s">
        <v>639</v>
      </c>
      <c r="M49" s="54" t="s">
        <v>889</v>
      </c>
      <c r="N49" s="54" t="s">
        <v>890</v>
      </c>
      <c r="O49" s="5" t="s">
        <v>891</v>
      </c>
      <c r="P49" s="5" t="s">
        <v>151</v>
      </c>
      <c r="Q49" s="5" t="s">
        <v>63</v>
      </c>
      <c r="R49" s="5" t="s">
        <v>63</v>
      </c>
      <c r="S49" s="67" t="s">
        <v>541</v>
      </c>
      <c r="T49" s="54" t="s">
        <v>892</v>
      </c>
      <c r="U49" s="54" t="s">
        <v>893</v>
      </c>
      <c r="V49" s="5" t="s">
        <v>894</v>
      </c>
      <c r="W49" s="5" t="s">
        <v>895</v>
      </c>
      <c r="X49" s="5" t="s">
        <v>896</v>
      </c>
      <c r="Y49" s="5" t="s">
        <v>897</v>
      </c>
      <c r="Z49" s="5" t="s">
        <v>898</v>
      </c>
      <c r="AA49" s="5" t="s">
        <v>899</v>
      </c>
      <c r="AB49" s="5" t="s">
        <v>900</v>
      </c>
      <c r="AC49" s="5" t="s">
        <v>123</v>
      </c>
      <c r="AD49" s="5" t="s">
        <v>901</v>
      </c>
      <c r="AG49" s="200"/>
    </row>
    <row r="50" spans="1:33" ht="18" x14ac:dyDescent="0.3">
      <c r="A50" s="5">
        <v>45</v>
      </c>
      <c r="B50" s="5" t="s">
        <v>32</v>
      </c>
      <c r="C50" s="5" t="s">
        <v>107</v>
      </c>
      <c r="D50" s="5" t="s">
        <v>902</v>
      </c>
      <c r="E50" s="72" t="s">
        <v>1381</v>
      </c>
      <c r="F50" s="4" t="s">
        <v>143</v>
      </c>
      <c r="G50" s="5">
        <v>90</v>
      </c>
      <c r="H50" s="53">
        <v>51558</v>
      </c>
      <c r="I50" s="5" t="s">
        <v>144</v>
      </c>
      <c r="J50" s="5" t="s">
        <v>903</v>
      </c>
      <c r="K50" s="5" t="s">
        <v>180</v>
      </c>
      <c r="L50" s="5" t="s">
        <v>234</v>
      </c>
      <c r="M50" s="54" t="s">
        <v>904</v>
      </c>
      <c r="N50" s="54" t="s">
        <v>905</v>
      </c>
      <c r="O50" s="5" t="s">
        <v>906</v>
      </c>
      <c r="P50" s="5" t="s">
        <v>151</v>
      </c>
      <c r="Q50" s="5" t="s">
        <v>152</v>
      </c>
      <c r="R50" s="5" t="s">
        <v>152</v>
      </c>
      <c r="S50" s="73" t="s">
        <v>190</v>
      </c>
      <c r="T50" s="54" t="s">
        <v>907</v>
      </c>
      <c r="U50" s="54" t="s">
        <v>908</v>
      </c>
      <c r="V50" s="5" t="s">
        <v>909</v>
      </c>
      <c r="W50" s="5" t="s">
        <v>910</v>
      </c>
      <c r="X50" s="5" t="s">
        <v>911</v>
      </c>
      <c r="Y50" s="5" t="s">
        <v>912</v>
      </c>
      <c r="Z50" s="5" t="s">
        <v>913</v>
      </c>
      <c r="AA50" s="5" t="s">
        <v>914</v>
      </c>
      <c r="AB50" s="5" t="s">
        <v>915</v>
      </c>
      <c r="AC50" s="5" t="s">
        <v>73</v>
      </c>
      <c r="AD50" s="5" t="s">
        <v>704</v>
      </c>
      <c r="AG50" s="200"/>
    </row>
    <row r="51" spans="1:33" ht="18" x14ac:dyDescent="0.3">
      <c r="A51" s="5">
        <v>46</v>
      </c>
      <c r="B51" s="5" t="s">
        <v>32</v>
      </c>
      <c r="C51" s="5" t="s">
        <v>107</v>
      </c>
      <c r="D51" s="5" t="s">
        <v>916</v>
      </c>
      <c r="E51" s="58" t="s">
        <v>1382</v>
      </c>
      <c r="F51" s="4" t="s">
        <v>143</v>
      </c>
      <c r="G51" s="5">
        <v>38</v>
      </c>
      <c r="H51" s="53">
        <v>26007</v>
      </c>
      <c r="I51" s="5" t="s">
        <v>165</v>
      </c>
      <c r="J51" s="5" t="s">
        <v>917</v>
      </c>
      <c r="K51" s="5" t="s">
        <v>918</v>
      </c>
      <c r="L51" s="5" t="s">
        <v>919</v>
      </c>
      <c r="M51" s="54" t="s">
        <v>920</v>
      </c>
      <c r="N51" s="54" t="s">
        <v>921</v>
      </c>
      <c r="O51" s="5"/>
      <c r="P51" s="5" t="s">
        <v>42</v>
      </c>
      <c r="Q51" s="5" t="s">
        <v>42</v>
      </c>
      <c r="R51" s="5" t="s">
        <v>42</v>
      </c>
      <c r="S51" s="57" t="s">
        <v>42</v>
      </c>
      <c r="T51" s="54" t="s">
        <v>922</v>
      </c>
      <c r="U51" s="54" t="s">
        <v>923</v>
      </c>
      <c r="V51" s="5" t="s">
        <v>924</v>
      </c>
      <c r="W51" s="5" t="s">
        <v>925</v>
      </c>
      <c r="X51" s="5" t="s">
        <v>926</v>
      </c>
      <c r="Y51" s="5" t="s">
        <v>927</v>
      </c>
      <c r="Z51" s="5" t="s">
        <v>928</v>
      </c>
      <c r="AA51" s="5" t="s">
        <v>929</v>
      </c>
      <c r="AB51" s="5" t="s">
        <v>930</v>
      </c>
      <c r="AC51" s="5" t="s">
        <v>36</v>
      </c>
      <c r="AD51" s="5" t="s">
        <v>931</v>
      </c>
      <c r="AG51" s="200"/>
    </row>
    <row r="52" spans="1:33" ht="18" x14ac:dyDescent="0.3">
      <c r="A52" s="5">
        <v>47</v>
      </c>
      <c r="B52" s="5" t="s">
        <v>32</v>
      </c>
      <c r="C52" s="5" t="s">
        <v>107</v>
      </c>
      <c r="D52" s="5" t="s">
        <v>932</v>
      </c>
      <c r="E52" s="58" t="s">
        <v>1383</v>
      </c>
      <c r="F52" s="4" t="s">
        <v>143</v>
      </c>
      <c r="G52" s="5">
        <v>35</v>
      </c>
      <c r="H52" s="53">
        <v>17422</v>
      </c>
      <c r="I52" s="5" t="s">
        <v>165</v>
      </c>
      <c r="J52" s="5" t="s">
        <v>702</v>
      </c>
      <c r="K52" s="5" t="s">
        <v>933</v>
      </c>
      <c r="L52" s="5" t="s">
        <v>934</v>
      </c>
      <c r="M52" s="54" t="s">
        <v>935</v>
      </c>
      <c r="N52" s="54" t="s">
        <v>936</v>
      </c>
      <c r="O52" s="5"/>
      <c r="P52" s="5" t="s">
        <v>42</v>
      </c>
      <c r="Q52" s="5" t="s">
        <v>42</v>
      </c>
      <c r="R52" s="5" t="s">
        <v>42</v>
      </c>
      <c r="S52" s="57" t="s">
        <v>42</v>
      </c>
      <c r="T52" s="54" t="s">
        <v>937</v>
      </c>
      <c r="U52" s="54" t="s">
        <v>938</v>
      </c>
      <c r="V52" s="5" t="s">
        <v>939</v>
      </c>
      <c r="W52" s="5" t="s">
        <v>940</v>
      </c>
      <c r="X52" s="5" t="s">
        <v>941</v>
      </c>
      <c r="Y52" s="5" t="s">
        <v>942</v>
      </c>
      <c r="Z52" s="5" t="s">
        <v>943</v>
      </c>
      <c r="AA52" s="5" t="s">
        <v>944</v>
      </c>
      <c r="AB52" s="5" t="s">
        <v>823</v>
      </c>
      <c r="AC52" s="5" t="s">
        <v>90</v>
      </c>
      <c r="AD52" s="5" t="s">
        <v>91</v>
      </c>
      <c r="AG52" s="200"/>
    </row>
    <row r="53" spans="1:33" ht="18" x14ac:dyDescent="0.3">
      <c r="A53" s="5">
        <v>48</v>
      </c>
      <c r="B53" s="5" t="s">
        <v>32</v>
      </c>
      <c r="C53" s="5" t="s">
        <v>107</v>
      </c>
      <c r="D53" s="5" t="s">
        <v>945</v>
      </c>
      <c r="E53" s="58" t="s">
        <v>1384</v>
      </c>
      <c r="F53" s="4" t="s">
        <v>143</v>
      </c>
      <c r="G53" s="5">
        <v>42</v>
      </c>
      <c r="H53" s="53">
        <v>24394</v>
      </c>
      <c r="I53" s="5" t="s">
        <v>165</v>
      </c>
      <c r="J53" s="5" t="s">
        <v>946</v>
      </c>
      <c r="K53" s="5" t="s">
        <v>947</v>
      </c>
      <c r="L53" s="5" t="s">
        <v>948</v>
      </c>
      <c r="M53" s="54" t="s">
        <v>949</v>
      </c>
      <c r="N53" s="54" t="s">
        <v>950</v>
      </c>
      <c r="O53" s="5"/>
      <c r="P53" s="5" t="s">
        <v>42</v>
      </c>
      <c r="Q53" s="5" t="s">
        <v>42</v>
      </c>
      <c r="R53" s="5" t="s">
        <v>42</v>
      </c>
      <c r="S53" s="57" t="s">
        <v>42</v>
      </c>
      <c r="T53" s="54" t="s">
        <v>951</v>
      </c>
      <c r="U53" s="54" t="s">
        <v>952</v>
      </c>
      <c r="V53" s="5" t="s">
        <v>953</v>
      </c>
      <c r="W53" s="5" t="s">
        <v>954</v>
      </c>
      <c r="X53" s="5" t="s">
        <v>955</v>
      </c>
      <c r="Y53" s="5" t="s">
        <v>956</v>
      </c>
      <c r="Z53" s="5" t="s">
        <v>462</v>
      </c>
      <c r="AA53" s="5" t="s">
        <v>957</v>
      </c>
      <c r="AB53" s="5" t="s">
        <v>958</v>
      </c>
      <c r="AC53" s="5" t="s">
        <v>73</v>
      </c>
      <c r="AD53" s="5" t="s">
        <v>791</v>
      </c>
      <c r="AG53" s="200"/>
    </row>
    <row r="54" spans="1:33" ht="18" x14ac:dyDescent="0.3">
      <c r="A54" s="5">
        <v>49</v>
      </c>
      <c r="B54" s="5" t="s">
        <v>32</v>
      </c>
      <c r="C54" s="5" t="s">
        <v>107</v>
      </c>
      <c r="D54" s="5" t="s">
        <v>959</v>
      </c>
      <c r="E54" s="58" t="s">
        <v>1385</v>
      </c>
      <c r="F54" s="4" t="s">
        <v>143</v>
      </c>
      <c r="G54" s="5">
        <v>30</v>
      </c>
      <c r="H54" s="53">
        <v>32958</v>
      </c>
      <c r="I54" s="5" t="s">
        <v>165</v>
      </c>
      <c r="J54" s="5" t="s">
        <v>960</v>
      </c>
      <c r="K54" s="5" t="s">
        <v>961</v>
      </c>
      <c r="L54" s="5" t="s">
        <v>424</v>
      </c>
      <c r="M54" s="54" t="s">
        <v>962</v>
      </c>
      <c r="N54" s="54" t="s">
        <v>963</v>
      </c>
      <c r="O54" s="5"/>
      <c r="P54" s="5" t="s">
        <v>42</v>
      </c>
      <c r="Q54" s="5" t="s">
        <v>42</v>
      </c>
      <c r="R54" s="5" t="s">
        <v>42</v>
      </c>
      <c r="S54" s="57" t="s">
        <v>42</v>
      </c>
      <c r="T54" s="54" t="s">
        <v>964</v>
      </c>
      <c r="U54" s="54" t="s">
        <v>965</v>
      </c>
      <c r="V54" s="5" t="s">
        <v>966</v>
      </c>
      <c r="W54" s="5" t="s">
        <v>967</v>
      </c>
      <c r="X54" s="5" t="s">
        <v>968</v>
      </c>
      <c r="Y54" s="5" t="s">
        <v>969</v>
      </c>
      <c r="Z54" s="5" t="s">
        <v>970</v>
      </c>
      <c r="AA54" s="5" t="s">
        <v>971</v>
      </c>
      <c r="AB54" s="5" t="s">
        <v>972</v>
      </c>
      <c r="AC54" s="5" t="s">
        <v>52</v>
      </c>
      <c r="AD54" s="5" t="s">
        <v>53</v>
      </c>
      <c r="AF54" s="200"/>
      <c r="AG54" s="200"/>
    </row>
    <row r="55" spans="1:33" ht="18" x14ac:dyDescent="0.3">
      <c r="A55" s="5">
        <v>50</v>
      </c>
      <c r="B55" s="5" t="s">
        <v>32</v>
      </c>
      <c r="C55" s="5" t="s">
        <v>107</v>
      </c>
      <c r="D55" s="5" t="s">
        <v>973</v>
      </c>
      <c r="E55" s="70" t="s">
        <v>1386</v>
      </c>
      <c r="F55" s="4" t="s">
        <v>143</v>
      </c>
      <c r="G55" s="5">
        <v>34</v>
      </c>
      <c r="H55" s="53">
        <v>27552</v>
      </c>
      <c r="I55" s="5" t="s">
        <v>165</v>
      </c>
      <c r="J55" s="5" t="s">
        <v>363</v>
      </c>
      <c r="K55" s="5" t="s">
        <v>284</v>
      </c>
      <c r="L55" s="5" t="s">
        <v>639</v>
      </c>
      <c r="M55" s="54" t="s">
        <v>974</v>
      </c>
      <c r="N55" s="54" t="s">
        <v>975</v>
      </c>
      <c r="O55" s="5" t="s">
        <v>297</v>
      </c>
      <c r="P55" s="5" t="s">
        <v>151</v>
      </c>
      <c r="Q55" s="5" t="s">
        <v>63</v>
      </c>
      <c r="R55" s="5" t="s">
        <v>152</v>
      </c>
      <c r="S55" s="69" t="s">
        <v>153</v>
      </c>
      <c r="T55" s="54" t="s">
        <v>976</v>
      </c>
      <c r="U55" s="54" t="s">
        <v>977</v>
      </c>
      <c r="V55" s="5" t="s">
        <v>978</v>
      </c>
      <c r="W55" s="5" t="s">
        <v>979</v>
      </c>
      <c r="X55" s="5" t="s">
        <v>980</v>
      </c>
      <c r="Y55" s="5" t="s">
        <v>981</v>
      </c>
      <c r="Z55" s="5" t="s">
        <v>982</v>
      </c>
      <c r="AA55" s="5" t="s">
        <v>983</v>
      </c>
      <c r="AB55" s="5" t="s">
        <v>984</v>
      </c>
      <c r="AC55" s="5" t="s">
        <v>90</v>
      </c>
      <c r="AD55" s="5" t="s">
        <v>217</v>
      </c>
      <c r="AF55" s="201"/>
      <c r="AG55" s="200"/>
    </row>
    <row r="56" spans="1:33" ht="18" x14ac:dyDescent="0.3">
      <c r="A56" s="5">
        <v>51</v>
      </c>
      <c r="B56" s="5" t="s">
        <v>32</v>
      </c>
      <c r="C56" s="5" t="s">
        <v>107</v>
      </c>
      <c r="D56" s="5" t="s">
        <v>1145</v>
      </c>
      <c r="E56" s="60" t="s">
        <v>1387</v>
      </c>
      <c r="F56" s="4" t="s">
        <v>56</v>
      </c>
      <c r="G56" s="5">
        <v>276</v>
      </c>
      <c r="H56" s="53">
        <v>111722</v>
      </c>
      <c r="I56" s="5" t="s">
        <v>57</v>
      </c>
      <c r="J56" s="5" t="s">
        <v>1146</v>
      </c>
      <c r="K56" s="5" t="s">
        <v>360</v>
      </c>
      <c r="L56" s="5" t="s">
        <v>903</v>
      </c>
      <c r="M56" s="54" t="s">
        <v>1147</v>
      </c>
      <c r="N56" s="54" t="s">
        <v>1148</v>
      </c>
      <c r="O56" s="5" t="s">
        <v>1149</v>
      </c>
      <c r="P56" s="5" t="s">
        <v>42</v>
      </c>
      <c r="Q56" s="5" t="s">
        <v>63</v>
      </c>
      <c r="R56" s="5" t="s">
        <v>42</v>
      </c>
      <c r="S56" s="59" t="s">
        <v>63</v>
      </c>
      <c r="T56" s="54" t="s">
        <v>1150</v>
      </c>
      <c r="U56" s="54" t="s">
        <v>1151</v>
      </c>
      <c r="V56" s="5" t="s">
        <v>1152</v>
      </c>
      <c r="W56" s="5" t="s">
        <v>258</v>
      </c>
      <c r="X56" s="5" t="s">
        <v>1153</v>
      </c>
      <c r="Y56" s="5" t="s">
        <v>1154</v>
      </c>
      <c r="Z56" s="5" t="s">
        <v>1155</v>
      </c>
      <c r="AA56" s="5" t="s">
        <v>1156</v>
      </c>
      <c r="AB56" s="5" t="s">
        <v>1157</v>
      </c>
      <c r="AC56" s="5" t="s">
        <v>123</v>
      </c>
      <c r="AD56" s="5" t="s">
        <v>124</v>
      </c>
      <c r="AG56" s="200"/>
    </row>
    <row r="57" spans="1:33" ht="18" x14ac:dyDescent="0.3">
      <c r="A57" s="5">
        <v>52</v>
      </c>
      <c r="B57" s="5" t="s">
        <v>32</v>
      </c>
      <c r="C57" s="5" t="s">
        <v>107</v>
      </c>
      <c r="D57" s="5" t="s">
        <v>1186</v>
      </c>
      <c r="E57" s="60" t="s">
        <v>1388</v>
      </c>
      <c r="F57" s="4" t="s">
        <v>143</v>
      </c>
      <c r="G57" s="5">
        <v>40</v>
      </c>
      <c r="H57" s="53">
        <v>28208</v>
      </c>
      <c r="I57" s="5" t="s">
        <v>165</v>
      </c>
      <c r="J57" s="5" t="s">
        <v>128</v>
      </c>
      <c r="K57" s="5" t="s">
        <v>1187</v>
      </c>
      <c r="L57" s="5" t="s">
        <v>1188</v>
      </c>
      <c r="M57" s="54" t="s">
        <v>1189</v>
      </c>
      <c r="N57" s="54" t="s">
        <v>1190</v>
      </c>
      <c r="O57" s="5" t="s">
        <v>1191</v>
      </c>
      <c r="P57" s="5" t="s">
        <v>42</v>
      </c>
      <c r="Q57" s="5" t="s">
        <v>63</v>
      </c>
      <c r="R57" s="5" t="s">
        <v>42</v>
      </c>
      <c r="S57" s="59" t="s">
        <v>63</v>
      </c>
      <c r="T57" s="54" t="s">
        <v>1192</v>
      </c>
      <c r="U57" s="54" t="s">
        <v>1193</v>
      </c>
      <c r="V57" s="5" t="s">
        <v>1194</v>
      </c>
      <c r="W57" s="5" t="s">
        <v>1195</v>
      </c>
      <c r="X57" s="5" t="s">
        <v>1196</v>
      </c>
      <c r="Y57" s="5" t="s">
        <v>1197</v>
      </c>
      <c r="Z57" s="5" t="s">
        <v>1198</v>
      </c>
      <c r="AA57" s="5" t="s">
        <v>1199</v>
      </c>
      <c r="AB57" s="5" t="s">
        <v>1200</v>
      </c>
      <c r="AC57" s="5" t="s">
        <v>73</v>
      </c>
      <c r="AD57" s="5" t="s">
        <v>74</v>
      </c>
      <c r="AG57" s="200"/>
    </row>
    <row r="58" spans="1:33" ht="18" x14ac:dyDescent="0.3">
      <c r="A58" s="5">
        <v>53</v>
      </c>
      <c r="B58" s="5" t="s">
        <v>32</v>
      </c>
      <c r="C58" s="5" t="s">
        <v>92</v>
      </c>
      <c r="D58" s="5" t="s">
        <v>93</v>
      </c>
      <c r="E58" s="58" t="s">
        <v>92</v>
      </c>
      <c r="F58" s="4" t="s">
        <v>56</v>
      </c>
      <c r="G58" s="5">
        <v>420</v>
      </c>
      <c r="H58" s="53">
        <v>111792</v>
      </c>
      <c r="I58" s="5" t="s">
        <v>57</v>
      </c>
      <c r="J58" s="5" t="s">
        <v>94</v>
      </c>
      <c r="K58" s="5" t="s">
        <v>95</v>
      </c>
      <c r="L58" s="5" t="s">
        <v>78</v>
      </c>
      <c r="M58" s="54" t="s">
        <v>96</v>
      </c>
      <c r="N58" s="54" t="s">
        <v>97</v>
      </c>
      <c r="O58" s="5"/>
      <c r="P58" s="5" t="s">
        <v>42</v>
      </c>
      <c r="Q58" s="5" t="s">
        <v>42</v>
      </c>
      <c r="R58" s="5" t="s">
        <v>42</v>
      </c>
      <c r="S58" s="57" t="s">
        <v>42</v>
      </c>
      <c r="T58" s="54" t="s">
        <v>98</v>
      </c>
      <c r="U58" s="54" t="s">
        <v>99</v>
      </c>
      <c r="V58" s="5" t="s">
        <v>100</v>
      </c>
      <c r="W58" s="5" t="s">
        <v>101</v>
      </c>
      <c r="X58" s="5" t="s">
        <v>102</v>
      </c>
      <c r="Y58" s="5" t="s">
        <v>103</v>
      </c>
      <c r="Z58" s="5" t="s">
        <v>104</v>
      </c>
      <c r="AA58" s="5" t="s">
        <v>105</v>
      </c>
      <c r="AB58" s="5" t="s">
        <v>106</v>
      </c>
      <c r="AC58" s="5" t="s">
        <v>52</v>
      </c>
      <c r="AD58" s="5" t="s">
        <v>53</v>
      </c>
      <c r="AG58" s="200"/>
    </row>
    <row r="59" spans="1:33" ht="18" x14ac:dyDescent="0.3">
      <c r="A59" s="5">
        <v>54</v>
      </c>
      <c r="B59" s="5" t="s">
        <v>32</v>
      </c>
      <c r="C59" s="5" t="s">
        <v>92</v>
      </c>
      <c r="D59" s="5" t="s">
        <v>651</v>
      </c>
      <c r="E59" s="70" t="s">
        <v>1389</v>
      </c>
      <c r="F59" s="4" t="s">
        <v>143</v>
      </c>
      <c r="G59" s="5">
        <v>120</v>
      </c>
      <c r="H59" s="53">
        <v>58279</v>
      </c>
      <c r="I59" s="5" t="s">
        <v>183</v>
      </c>
      <c r="J59" s="5" t="s">
        <v>652</v>
      </c>
      <c r="K59" s="5" t="s">
        <v>150</v>
      </c>
      <c r="L59" s="5" t="s">
        <v>168</v>
      </c>
      <c r="M59" s="54" t="s">
        <v>653</v>
      </c>
      <c r="N59" s="54" t="s">
        <v>654</v>
      </c>
      <c r="O59" s="5" t="s">
        <v>655</v>
      </c>
      <c r="P59" s="5" t="s">
        <v>151</v>
      </c>
      <c r="Q59" s="5" t="s">
        <v>63</v>
      </c>
      <c r="R59" s="5" t="s">
        <v>152</v>
      </c>
      <c r="S59" s="69" t="s">
        <v>153</v>
      </c>
      <c r="T59" s="54" t="s">
        <v>656</v>
      </c>
      <c r="U59" s="54" t="s">
        <v>657</v>
      </c>
      <c r="V59" s="5" t="s">
        <v>342</v>
      </c>
      <c r="W59" s="5" t="s">
        <v>658</v>
      </c>
      <c r="X59" s="5" t="s">
        <v>402</v>
      </c>
      <c r="Y59" s="5" t="s">
        <v>659</v>
      </c>
      <c r="Z59" s="5" t="s">
        <v>660</v>
      </c>
      <c r="AA59" s="5" t="s">
        <v>661</v>
      </c>
      <c r="AB59" s="5" t="s">
        <v>553</v>
      </c>
      <c r="AC59" s="5" t="s">
        <v>123</v>
      </c>
      <c r="AD59" s="5" t="s">
        <v>345</v>
      </c>
      <c r="AG59" s="200"/>
    </row>
    <row r="60" spans="1:33" ht="18" x14ac:dyDescent="0.3">
      <c r="A60" s="5">
        <v>55</v>
      </c>
      <c r="B60" s="5" t="s">
        <v>32</v>
      </c>
      <c r="C60" s="5" t="s">
        <v>92</v>
      </c>
      <c r="D60" s="5" t="s">
        <v>676</v>
      </c>
      <c r="E60" s="72" t="s">
        <v>1390</v>
      </c>
      <c r="F60" s="4" t="s">
        <v>143</v>
      </c>
      <c r="G60" s="5">
        <v>30</v>
      </c>
      <c r="H60" s="53">
        <v>22880</v>
      </c>
      <c r="I60" s="5" t="s">
        <v>165</v>
      </c>
      <c r="J60" s="5" t="s">
        <v>592</v>
      </c>
      <c r="K60" s="5" t="s">
        <v>349</v>
      </c>
      <c r="L60" s="5" t="s">
        <v>677</v>
      </c>
      <c r="M60" s="54" t="s">
        <v>678</v>
      </c>
      <c r="N60" s="54" t="s">
        <v>679</v>
      </c>
      <c r="O60" s="5" t="s">
        <v>680</v>
      </c>
      <c r="P60" s="5" t="s">
        <v>151</v>
      </c>
      <c r="Q60" s="5" t="s">
        <v>152</v>
      </c>
      <c r="R60" s="5" t="s">
        <v>152</v>
      </c>
      <c r="S60" s="73" t="s">
        <v>190</v>
      </c>
      <c r="T60" s="54" t="s">
        <v>681</v>
      </c>
      <c r="U60" s="54" t="s">
        <v>682</v>
      </c>
      <c r="V60" s="5" t="s">
        <v>683</v>
      </c>
      <c r="W60" s="5" t="s">
        <v>684</v>
      </c>
      <c r="X60" s="5" t="s">
        <v>685</v>
      </c>
      <c r="Y60" s="5" t="s">
        <v>686</v>
      </c>
      <c r="Z60" s="5" t="s">
        <v>687</v>
      </c>
      <c r="AA60" s="5" t="s">
        <v>688</v>
      </c>
      <c r="AB60" s="5" t="s">
        <v>689</v>
      </c>
      <c r="AC60" s="5" t="s">
        <v>123</v>
      </c>
      <c r="AD60" s="5" t="s">
        <v>566</v>
      </c>
      <c r="AG60" s="200"/>
    </row>
    <row r="61" spans="1:33" ht="18" x14ac:dyDescent="0.3">
      <c r="A61" s="5">
        <v>56</v>
      </c>
      <c r="B61" s="5" t="s">
        <v>32</v>
      </c>
      <c r="C61" s="5" t="s">
        <v>92</v>
      </c>
      <c r="D61" s="5" t="s">
        <v>690</v>
      </c>
      <c r="E61" s="72" t="s">
        <v>1391</v>
      </c>
      <c r="F61" s="4" t="s">
        <v>143</v>
      </c>
      <c r="G61" s="5">
        <v>41</v>
      </c>
      <c r="H61" s="53">
        <v>20377</v>
      </c>
      <c r="I61" s="5" t="s">
        <v>165</v>
      </c>
      <c r="J61" s="5" t="s">
        <v>203</v>
      </c>
      <c r="K61" s="5" t="s">
        <v>285</v>
      </c>
      <c r="L61" s="5" t="s">
        <v>691</v>
      </c>
      <c r="M61" s="54" t="s">
        <v>692</v>
      </c>
      <c r="N61" s="54" t="s">
        <v>693</v>
      </c>
      <c r="O61" s="5" t="s">
        <v>694</v>
      </c>
      <c r="P61" s="5" t="s">
        <v>151</v>
      </c>
      <c r="Q61" s="5" t="s">
        <v>152</v>
      </c>
      <c r="R61" s="5" t="s">
        <v>152</v>
      </c>
      <c r="S61" s="73" t="s">
        <v>190</v>
      </c>
      <c r="T61" s="54" t="s">
        <v>695</v>
      </c>
      <c r="U61" s="54" t="s">
        <v>696</v>
      </c>
      <c r="V61" s="5" t="s">
        <v>697</v>
      </c>
      <c r="W61" s="5" t="s">
        <v>698</v>
      </c>
      <c r="X61" s="5" t="s">
        <v>699</v>
      </c>
      <c r="Y61" s="5" t="s">
        <v>700</v>
      </c>
      <c r="Z61" s="5" t="s">
        <v>701</v>
      </c>
      <c r="AA61" s="5" t="s">
        <v>702</v>
      </c>
      <c r="AB61" s="5" t="s">
        <v>703</v>
      </c>
      <c r="AC61" s="5" t="s">
        <v>73</v>
      </c>
      <c r="AD61" s="5" t="s">
        <v>704</v>
      </c>
      <c r="AG61" s="200"/>
    </row>
    <row r="62" spans="1:33" ht="18" x14ac:dyDescent="0.3">
      <c r="A62" s="5">
        <v>57</v>
      </c>
      <c r="B62" s="5" t="s">
        <v>32</v>
      </c>
      <c r="C62" s="5" t="s">
        <v>92</v>
      </c>
      <c r="D62" s="5" t="s">
        <v>1133</v>
      </c>
      <c r="E62" s="64" t="s">
        <v>1392</v>
      </c>
      <c r="F62" s="4" t="s">
        <v>56</v>
      </c>
      <c r="G62" s="5">
        <v>266</v>
      </c>
      <c r="H62" s="53">
        <v>61551</v>
      </c>
      <c r="I62" s="5" t="s">
        <v>858</v>
      </c>
      <c r="J62" s="5" t="s">
        <v>1134</v>
      </c>
      <c r="K62" s="5" t="s">
        <v>735</v>
      </c>
      <c r="L62" s="5" t="s">
        <v>349</v>
      </c>
      <c r="M62" s="54" t="s">
        <v>1135</v>
      </c>
      <c r="N62" s="54" t="s">
        <v>1136</v>
      </c>
      <c r="O62" s="5"/>
      <c r="P62" s="5" t="s">
        <v>151</v>
      </c>
      <c r="Q62" s="5" t="s">
        <v>42</v>
      </c>
      <c r="R62" s="5" t="s">
        <v>42</v>
      </c>
      <c r="S62" s="63" t="s">
        <v>151</v>
      </c>
      <c r="T62" s="54" t="s">
        <v>1137</v>
      </c>
      <c r="U62" s="54" t="s">
        <v>1138</v>
      </c>
      <c r="V62" s="5" t="s">
        <v>1139</v>
      </c>
      <c r="W62" s="5" t="s">
        <v>1140</v>
      </c>
      <c r="X62" s="5" t="s">
        <v>1141</v>
      </c>
      <c r="Y62" s="5" t="s">
        <v>1142</v>
      </c>
      <c r="Z62" s="5" t="s">
        <v>1143</v>
      </c>
      <c r="AA62" s="5" t="s">
        <v>77</v>
      </c>
      <c r="AB62" s="5" t="s">
        <v>1144</v>
      </c>
      <c r="AC62" s="5" t="s">
        <v>90</v>
      </c>
      <c r="AD62" s="5" t="s">
        <v>375</v>
      </c>
      <c r="AG62" s="200"/>
    </row>
    <row r="63" spans="1:33" ht="18" x14ac:dyDescent="0.3">
      <c r="A63" s="5">
        <v>58</v>
      </c>
      <c r="B63" s="5" t="s">
        <v>32</v>
      </c>
      <c r="C63" s="5" t="s">
        <v>92</v>
      </c>
      <c r="D63" s="5" t="s">
        <v>1201</v>
      </c>
      <c r="E63" s="60" t="s">
        <v>1393</v>
      </c>
      <c r="F63" s="4" t="s">
        <v>143</v>
      </c>
      <c r="G63" s="5">
        <v>30</v>
      </c>
      <c r="H63" s="53">
        <v>19837</v>
      </c>
      <c r="I63" s="5" t="s">
        <v>165</v>
      </c>
      <c r="J63" s="5" t="s">
        <v>1202</v>
      </c>
      <c r="K63" s="5" t="s">
        <v>1203</v>
      </c>
      <c r="L63" s="5" t="s">
        <v>1204</v>
      </c>
      <c r="M63" s="54" t="s">
        <v>1205</v>
      </c>
      <c r="N63" s="54" t="s">
        <v>1206</v>
      </c>
      <c r="O63" s="5" t="s">
        <v>1207</v>
      </c>
      <c r="P63" s="5" t="s">
        <v>42</v>
      </c>
      <c r="Q63" s="5" t="s">
        <v>63</v>
      </c>
      <c r="R63" s="5" t="s">
        <v>42</v>
      </c>
      <c r="S63" s="59" t="s">
        <v>63</v>
      </c>
      <c r="T63" s="54" t="s">
        <v>1208</v>
      </c>
      <c r="U63" s="54" t="s">
        <v>1209</v>
      </c>
      <c r="V63" s="5" t="s">
        <v>1210</v>
      </c>
      <c r="W63" s="5" t="s">
        <v>1211</v>
      </c>
      <c r="X63" s="5" t="s">
        <v>1212</v>
      </c>
      <c r="Y63" s="5" t="s">
        <v>1213</v>
      </c>
      <c r="Z63" s="5" t="s">
        <v>1214</v>
      </c>
      <c r="AA63" s="5" t="s">
        <v>1215</v>
      </c>
      <c r="AB63" s="5" t="s">
        <v>1216</v>
      </c>
      <c r="AC63" s="5" t="s">
        <v>73</v>
      </c>
      <c r="AD63" s="5" t="s">
        <v>74</v>
      </c>
      <c r="AG63" s="200"/>
    </row>
    <row r="64" spans="1:33" ht="18" x14ac:dyDescent="0.3">
      <c r="A64" s="5">
        <v>59</v>
      </c>
      <c r="B64" s="5" t="s">
        <v>32</v>
      </c>
      <c r="C64" s="5" t="s">
        <v>92</v>
      </c>
      <c r="D64" s="5" t="s">
        <v>1257</v>
      </c>
      <c r="E64" s="72" t="s">
        <v>1394</v>
      </c>
      <c r="F64" s="4" t="s">
        <v>143</v>
      </c>
      <c r="G64" s="5">
        <v>30</v>
      </c>
      <c r="H64" s="53">
        <v>11739</v>
      </c>
      <c r="I64" s="5" t="s">
        <v>267</v>
      </c>
      <c r="J64" s="5" t="s">
        <v>167</v>
      </c>
      <c r="K64" s="5" t="s">
        <v>1258</v>
      </c>
      <c r="L64" s="5" t="s">
        <v>186</v>
      </c>
      <c r="M64" s="54" t="s">
        <v>1259</v>
      </c>
      <c r="N64" s="54" t="s">
        <v>1260</v>
      </c>
      <c r="O64" s="5" t="s">
        <v>1261</v>
      </c>
      <c r="P64" s="5" t="s">
        <v>151</v>
      </c>
      <c r="Q64" s="5" t="s">
        <v>152</v>
      </c>
      <c r="R64" s="5" t="s">
        <v>152</v>
      </c>
      <c r="S64" s="73" t="s">
        <v>190</v>
      </c>
      <c r="T64" s="54" t="s">
        <v>1262</v>
      </c>
      <c r="U64" s="54" t="s">
        <v>1263</v>
      </c>
      <c r="V64" s="5" t="s">
        <v>1264</v>
      </c>
      <c r="W64" s="5" t="s">
        <v>925</v>
      </c>
      <c r="X64" s="5" t="s">
        <v>1265</v>
      </c>
      <c r="Y64" s="5" t="s">
        <v>1266</v>
      </c>
      <c r="Z64" s="5" t="s">
        <v>1267</v>
      </c>
      <c r="AA64" s="5" t="s">
        <v>1268</v>
      </c>
      <c r="AB64" s="5" t="s">
        <v>1269</v>
      </c>
      <c r="AC64" s="5" t="s">
        <v>90</v>
      </c>
      <c r="AD64" s="5" t="s">
        <v>1270</v>
      </c>
      <c r="AG64" s="200"/>
    </row>
    <row r="65" spans="1:33" ht="18" x14ac:dyDescent="0.3">
      <c r="A65" s="5">
        <v>60</v>
      </c>
      <c r="B65" s="5" t="s">
        <v>32</v>
      </c>
      <c r="C65" s="5" t="s">
        <v>92</v>
      </c>
      <c r="D65" s="5" t="s">
        <v>1271</v>
      </c>
      <c r="E65" s="72" t="s">
        <v>1395</v>
      </c>
      <c r="F65" s="4" t="s">
        <v>143</v>
      </c>
      <c r="G65" s="5">
        <v>30</v>
      </c>
      <c r="H65" s="53">
        <v>36201</v>
      </c>
      <c r="I65" s="5" t="s">
        <v>165</v>
      </c>
      <c r="J65" s="5" t="s">
        <v>1188</v>
      </c>
      <c r="K65" s="5" t="s">
        <v>299</v>
      </c>
      <c r="L65" s="5" t="s">
        <v>523</v>
      </c>
      <c r="M65" s="54" t="s">
        <v>1272</v>
      </c>
      <c r="N65" s="54" t="s">
        <v>1273</v>
      </c>
      <c r="O65" s="5" t="s">
        <v>1274</v>
      </c>
      <c r="P65" s="5" t="s">
        <v>151</v>
      </c>
      <c r="Q65" s="5" t="s">
        <v>152</v>
      </c>
      <c r="R65" s="5" t="s">
        <v>152</v>
      </c>
      <c r="S65" s="73" t="s">
        <v>190</v>
      </c>
      <c r="T65" s="54" t="s">
        <v>1275</v>
      </c>
      <c r="U65" s="54" t="s">
        <v>1276</v>
      </c>
      <c r="V65" s="5" t="s">
        <v>1277</v>
      </c>
      <c r="W65" s="5" t="s">
        <v>1278</v>
      </c>
      <c r="X65" s="5" t="s">
        <v>1279</v>
      </c>
      <c r="Y65" s="5" t="s">
        <v>1280</v>
      </c>
      <c r="Z65" s="5" t="s">
        <v>1281</v>
      </c>
      <c r="AA65" s="5" t="s">
        <v>1282</v>
      </c>
      <c r="AB65" s="5" t="s">
        <v>1283</v>
      </c>
      <c r="AC65" s="5" t="s">
        <v>200</v>
      </c>
      <c r="AD65" s="5" t="s">
        <v>201</v>
      </c>
      <c r="AG65" s="200"/>
    </row>
    <row r="66" spans="1:33" ht="18" x14ac:dyDescent="0.3">
      <c r="A66" s="5">
        <v>61</v>
      </c>
      <c r="B66" s="5" t="s">
        <v>32</v>
      </c>
      <c r="C66" s="5" t="s">
        <v>92</v>
      </c>
      <c r="D66" s="5" t="s">
        <v>1284</v>
      </c>
      <c r="E66" s="61" t="s">
        <v>1396</v>
      </c>
      <c r="F66" s="4" t="s">
        <v>143</v>
      </c>
      <c r="G66" s="5">
        <v>30</v>
      </c>
      <c r="H66" s="53">
        <v>28529</v>
      </c>
      <c r="I66" s="5" t="s">
        <v>165</v>
      </c>
      <c r="J66" s="5" t="s">
        <v>1285</v>
      </c>
      <c r="K66" s="5" t="s">
        <v>251</v>
      </c>
      <c r="L66" s="5" t="s">
        <v>60</v>
      </c>
      <c r="M66" s="54" t="s">
        <v>1286</v>
      </c>
      <c r="N66" s="54" t="s">
        <v>1287</v>
      </c>
      <c r="O66" s="5"/>
      <c r="P66" s="5" t="s">
        <v>152</v>
      </c>
      <c r="Q66" s="5" t="s">
        <v>42</v>
      </c>
      <c r="R66" s="5" t="s">
        <v>42</v>
      </c>
      <c r="S66" s="62" t="s">
        <v>152</v>
      </c>
      <c r="T66" s="54" t="s">
        <v>1288</v>
      </c>
      <c r="U66" s="54" t="s">
        <v>1289</v>
      </c>
      <c r="V66" s="5" t="s">
        <v>1290</v>
      </c>
      <c r="W66" s="5" t="s">
        <v>1291</v>
      </c>
      <c r="X66" s="5" t="s">
        <v>1292</v>
      </c>
      <c r="Y66" s="5" t="s">
        <v>1293</v>
      </c>
      <c r="Z66" s="5" t="s">
        <v>1294</v>
      </c>
      <c r="AA66" s="5" t="s">
        <v>642</v>
      </c>
      <c r="AB66" s="5" t="s">
        <v>1295</v>
      </c>
      <c r="AC66" s="5" t="s">
        <v>52</v>
      </c>
      <c r="AD66" s="5" t="s">
        <v>1296</v>
      </c>
      <c r="AG66" s="200"/>
    </row>
    <row r="67" spans="1:33" ht="18" x14ac:dyDescent="0.3">
      <c r="A67" s="5">
        <v>62</v>
      </c>
      <c r="B67" s="5" t="s">
        <v>32</v>
      </c>
      <c r="C67" s="5" t="s">
        <v>54</v>
      </c>
      <c r="D67" s="5" t="s">
        <v>55</v>
      </c>
      <c r="E67" s="60" t="s">
        <v>54</v>
      </c>
      <c r="F67" s="4" t="s">
        <v>56</v>
      </c>
      <c r="G67" s="5">
        <v>386</v>
      </c>
      <c r="H67" s="53">
        <v>101007</v>
      </c>
      <c r="I67" s="5" t="s">
        <v>57</v>
      </c>
      <c r="J67" s="5" t="s">
        <v>58</v>
      </c>
      <c r="K67" s="5" t="s">
        <v>59</v>
      </c>
      <c r="L67" s="5" t="s">
        <v>60</v>
      </c>
      <c r="M67" s="54" t="s">
        <v>61</v>
      </c>
      <c r="N67" s="54" t="s">
        <v>62</v>
      </c>
      <c r="O67" s="5"/>
      <c r="P67" s="5" t="s">
        <v>63</v>
      </c>
      <c r="Q67" s="5" t="s">
        <v>42</v>
      </c>
      <c r="R67" s="5" t="s">
        <v>42</v>
      </c>
      <c r="S67" s="59" t="s">
        <v>63</v>
      </c>
      <c r="T67" s="54" t="s">
        <v>64</v>
      </c>
      <c r="U67" s="54" t="s">
        <v>65</v>
      </c>
      <c r="V67" s="5" t="s">
        <v>66</v>
      </c>
      <c r="W67" s="5" t="s">
        <v>67</v>
      </c>
      <c r="X67" s="5" t="s">
        <v>68</v>
      </c>
      <c r="Y67" s="5" t="s">
        <v>69</v>
      </c>
      <c r="Z67" s="5" t="s">
        <v>70</v>
      </c>
      <c r="AA67" s="5" t="s">
        <v>71</v>
      </c>
      <c r="AB67" s="5" t="s">
        <v>72</v>
      </c>
      <c r="AC67" s="5" t="s">
        <v>73</v>
      </c>
      <c r="AD67" s="5" t="s">
        <v>74</v>
      </c>
      <c r="AG67" s="200"/>
    </row>
    <row r="68" spans="1:33" ht="18" x14ac:dyDescent="0.3">
      <c r="A68" s="5">
        <v>63</v>
      </c>
      <c r="B68" s="5" t="s">
        <v>32</v>
      </c>
      <c r="C68" s="5" t="s">
        <v>54</v>
      </c>
      <c r="D68" s="5" t="s">
        <v>142</v>
      </c>
      <c r="E68" s="70" t="s">
        <v>1397</v>
      </c>
      <c r="F68" s="4" t="s">
        <v>143</v>
      </c>
      <c r="G68" s="5">
        <v>70</v>
      </c>
      <c r="H68" s="53">
        <v>68171</v>
      </c>
      <c r="I68" s="5" t="s">
        <v>144</v>
      </c>
      <c r="J68" s="5" t="s">
        <v>145</v>
      </c>
      <c r="K68" s="5" t="s">
        <v>146</v>
      </c>
      <c r="L68" s="5" t="s">
        <v>147</v>
      </c>
      <c r="M68" s="54" t="s">
        <v>148</v>
      </c>
      <c r="N68" s="54" t="s">
        <v>149</v>
      </c>
      <c r="O68" s="5" t="s">
        <v>150</v>
      </c>
      <c r="P68" s="5" t="s">
        <v>151</v>
      </c>
      <c r="Q68" s="5" t="s">
        <v>63</v>
      </c>
      <c r="R68" s="5" t="s">
        <v>152</v>
      </c>
      <c r="S68" s="69" t="s">
        <v>153</v>
      </c>
      <c r="T68" s="54" t="s">
        <v>154</v>
      </c>
      <c r="U68" s="54" t="s">
        <v>155</v>
      </c>
      <c r="V68" s="5" t="s">
        <v>156</v>
      </c>
      <c r="W68" s="5" t="s">
        <v>157</v>
      </c>
      <c r="X68" s="5" t="s">
        <v>158</v>
      </c>
      <c r="Y68" s="5" t="s">
        <v>159</v>
      </c>
      <c r="Z68" s="5" t="s">
        <v>160</v>
      </c>
      <c r="AA68" s="5" t="s">
        <v>161</v>
      </c>
      <c r="AB68" s="5" t="s">
        <v>162</v>
      </c>
      <c r="AC68" s="5" t="s">
        <v>73</v>
      </c>
      <c r="AD68" s="5" t="s">
        <v>163</v>
      </c>
      <c r="AG68" s="200"/>
    </row>
    <row r="69" spans="1:33" ht="18" x14ac:dyDescent="0.3">
      <c r="A69" s="5">
        <v>64</v>
      </c>
      <c r="B69" s="5" t="s">
        <v>32</v>
      </c>
      <c r="C69" s="5" t="s">
        <v>54</v>
      </c>
      <c r="D69" s="5" t="s">
        <v>164</v>
      </c>
      <c r="E69" s="70" t="s">
        <v>1398</v>
      </c>
      <c r="F69" s="4" t="s">
        <v>143</v>
      </c>
      <c r="G69" s="5">
        <v>40</v>
      </c>
      <c r="H69" s="53">
        <v>45855</v>
      </c>
      <c r="I69" s="5" t="s">
        <v>165</v>
      </c>
      <c r="J69" s="5" t="s">
        <v>166</v>
      </c>
      <c r="K69" s="5" t="s">
        <v>167</v>
      </c>
      <c r="L69" s="5" t="s">
        <v>168</v>
      </c>
      <c r="M69" s="54" t="s">
        <v>169</v>
      </c>
      <c r="N69" s="54" t="s">
        <v>170</v>
      </c>
      <c r="O69" s="5" t="s">
        <v>171</v>
      </c>
      <c r="P69" s="5" t="s">
        <v>151</v>
      </c>
      <c r="Q69" s="5" t="s">
        <v>63</v>
      </c>
      <c r="R69" s="5" t="s">
        <v>152</v>
      </c>
      <c r="S69" s="69" t="s">
        <v>153</v>
      </c>
      <c r="T69" s="54" t="s">
        <v>172</v>
      </c>
      <c r="U69" s="54" t="s">
        <v>173</v>
      </c>
      <c r="V69" s="5" t="s">
        <v>174</v>
      </c>
      <c r="W69" s="5" t="s">
        <v>175</v>
      </c>
      <c r="X69" s="5" t="s">
        <v>176</v>
      </c>
      <c r="Y69" s="5" t="s">
        <v>177</v>
      </c>
      <c r="Z69" s="5" t="s">
        <v>178</v>
      </c>
      <c r="AA69" s="5" t="s">
        <v>179</v>
      </c>
      <c r="AB69" s="5" t="s">
        <v>180</v>
      </c>
      <c r="AC69" s="5" t="s">
        <v>52</v>
      </c>
      <c r="AD69" s="5" t="s">
        <v>181</v>
      </c>
      <c r="AG69" s="200"/>
    </row>
    <row r="70" spans="1:33" ht="18" x14ac:dyDescent="0.3">
      <c r="A70" s="5">
        <v>65</v>
      </c>
      <c r="B70" s="5" t="s">
        <v>32</v>
      </c>
      <c r="C70" s="5" t="s">
        <v>54</v>
      </c>
      <c r="D70" s="5" t="s">
        <v>182</v>
      </c>
      <c r="E70" s="72" t="s">
        <v>1399</v>
      </c>
      <c r="F70" s="4" t="s">
        <v>143</v>
      </c>
      <c r="G70" s="5">
        <v>96</v>
      </c>
      <c r="H70" s="53">
        <v>80002</v>
      </c>
      <c r="I70" s="5" t="s">
        <v>183</v>
      </c>
      <c r="J70" s="5" t="s">
        <v>184</v>
      </c>
      <c r="K70" s="5" t="s">
        <v>185</v>
      </c>
      <c r="L70" s="5" t="s">
        <v>186</v>
      </c>
      <c r="M70" s="54" t="s">
        <v>187</v>
      </c>
      <c r="N70" s="54" t="s">
        <v>188</v>
      </c>
      <c r="O70" s="5" t="s">
        <v>189</v>
      </c>
      <c r="P70" s="5" t="s">
        <v>151</v>
      </c>
      <c r="Q70" s="5" t="s">
        <v>152</v>
      </c>
      <c r="R70" s="5" t="s">
        <v>152</v>
      </c>
      <c r="S70" s="73" t="s">
        <v>190</v>
      </c>
      <c r="T70" s="54" t="s">
        <v>191</v>
      </c>
      <c r="U70" s="54" t="s">
        <v>192</v>
      </c>
      <c r="V70" s="5" t="s">
        <v>193</v>
      </c>
      <c r="W70" s="5" t="s">
        <v>194</v>
      </c>
      <c r="X70" s="5" t="s">
        <v>195</v>
      </c>
      <c r="Y70" s="5" t="s">
        <v>196</v>
      </c>
      <c r="Z70" s="5" t="s">
        <v>197</v>
      </c>
      <c r="AA70" s="5" t="s">
        <v>198</v>
      </c>
      <c r="AB70" s="5" t="s">
        <v>199</v>
      </c>
      <c r="AC70" s="5" t="s">
        <v>200</v>
      </c>
      <c r="AD70" s="5" t="s">
        <v>201</v>
      </c>
      <c r="AG70" s="200"/>
    </row>
    <row r="71" spans="1:33" ht="18" x14ac:dyDescent="0.3">
      <c r="A71" s="5">
        <v>66</v>
      </c>
      <c r="B71" s="5" t="s">
        <v>32</v>
      </c>
      <c r="C71" s="5" t="s">
        <v>54</v>
      </c>
      <c r="D71" s="5" t="s">
        <v>202</v>
      </c>
      <c r="E71" s="70" t="s">
        <v>1400</v>
      </c>
      <c r="F71" s="4" t="s">
        <v>143</v>
      </c>
      <c r="G71" s="5">
        <v>60</v>
      </c>
      <c r="H71" s="53">
        <v>52318</v>
      </c>
      <c r="I71" s="5" t="s">
        <v>144</v>
      </c>
      <c r="J71" s="5" t="s">
        <v>203</v>
      </c>
      <c r="K71" s="5" t="s">
        <v>204</v>
      </c>
      <c r="L71" s="5" t="s">
        <v>168</v>
      </c>
      <c r="M71" s="54" t="s">
        <v>205</v>
      </c>
      <c r="N71" s="54" t="s">
        <v>206</v>
      </c>
      <c r="O71" s="5" t="s">
        <v>207</v>
      </c>
      <c r="P71" s="5" t="s">
        <v>151</v>
      </c>
      <c r="Q71" s="5" t="s">
        <v>63</v>
      </c>
      <c r="R71" s="5" t="s">
        <v>152</v>
      </c>
      <c r="S71" s="69" t="s">
        <v>153</v>
      </c>
      <c r="T71" s="54" t="s">
        <v>208</v>
      </c>
      <c r="U71" s="54" t="s">
        <v>209</v>
      </c>
      <c r="V71" s="5" t="s">
        <v>210</v>
      </c>
      <c r="W71" s="5" t="s">
        <v>211</v>
      </c>
      <c r="X71" s="5" t="s">
        <v>212</v>
      </c>
      <c r="Y71" s="5" t="s">
        <v>213</v>
      </c>
      <c r="Z71" s="5" t="s">
        <v>214</v>
      </c>
      <c r="AA71" s="5" t="s">
        <v>215</v>
      </c>
      <c r="AB71" s="5" t="s">
        <v>216</v>
      </c>
      <c r="AC71" s="5" t="s">
        <v>90</v>
      </c>
      <c r="AD71" s="5" t="s">
        <v>217</v>
      </c>
      <c r="AG71" s="200"/>
    </row>
    <row r="72" spans="1:33" ht="18" x14ac:dyDescent="0.3">
      <c r="A72" s="5">
        <v>67</v>
      </c>
      <c r="B72" s="5" t="s">
        <v>32</v>
      </c>
      <c r="C72" s="5" t="s">
        <v>54</v>
      </c>
      <c r="D72" s="5" t="s">
        <v>1217</v>
      </c>
      <c r="E72" s="72" t="s">
        <v>1401</v>
      </c>
      <c r="F72" s="4" t="s">
        <v>143</v>
      </c>
      <c r="G72" s="5">
        <v>30</v>
      </c>
      <c r="H72" s="53">
        <v>28321</v>
      </c>
      <c r="I72" s="5" t="s">
        <v>165</v>
      </c>
      <c r="J72" s="5" t="s">
        <v>284</v>
      </c>
      <c r="K72" s="5" t="s">
        <v>122</v>
      </c>
      <c r="L72" s="5" t="s">
        <v>509</v>
      </c>
      <c r="M72" s="54" t="s">
        <v>1218</v>
      </c>
      <c r="N72" s="54" t="s">
        <v>1219</v>
      </c>
      <c r="O72" s="5" t="s">
        <v>1220</v>
      </c>
      <c r="P72" s="5" t="s">
        <v>151</v>
      </c>
      <c r="Q72" s="5" t="s">
        <v>152</v>
      </c>
      <c r="R72" s="5" t="s">
        <v>152</v>
      </c>
      <c r="S72" s="73" t="s">
        <v>190</v>
      </c>
      <c r="T72" s="54" t="s">
        <v>1221</v>
      </c>
      <c r="U72" s="54" t="s">
        <v>1222</v>
      </c>
      <c r="V72" s="5" t="s">
        <v>244</v>
      </c>
      <c r="W72" s="5" t="s">
        <v>1223</v>
      </c>
      <c r="X72" s="5" t="s">
        <v>1224</v>
      </c>
      <c r="Y72" s="5" t="s">
        <v>1225</v>
      </c>
      <c r="Z72" s="5" t="s">
        <v>1226</v>
      </c>
      <c r="AA72" s="5" t="s">
        <v>1227</v>
      </c>
      <c r="AB72" s="5" t="s">
        <v>1228</v>
      </c>
      <c r="AC72" s="5" t="s">
        <v>200</v>
      </c>
      <c r="AD72" s="5" t="s">
        <v>201</v>
      </c>
      <c r="AG72" s="200"/>
    </row>
    <row r="73" spans="1:33" ht="18" x14ac:dyDescent="0.3">
      <c r="A73" s="5">
        <v>68</v>
      </c>
      <c r="B73" s="5" t="s">
        <v>32</v>
      </c>
      <c r="C73" s="5" t="s">
        <v>33</v>
      </c>
      <c r="D73" s="5" t="s">
        <v>34</v>
      </c>
      <c r="E73" s="58" t="s">
        <v>33</v>
      </c>
      <c r="F73" s="4" t="s">
        <v>35</v>
      </c>
      <c r="G73" s="5">
        <v>1141</v>
      </c>
      <c r="H73" s="53">
        <v>260627</v>
      </c>
      <c r="I73" s="5" t="s">
        <v>36</v>
      </c>
      <c r="J73" s="5" t="s">
        <v>37</v>
      </c>
      <c r="K73" s="5" t="s">
        <v>38</v>
      </c>
      <c r="L73" s="5" t="s">
        <v>39</v>
      </c>
      <c r="M73" s="54" t="s">
        <v>40</v>
      </c>
      <c r="N73" s="54" t="s">
        <v>41</v>
      </c>
      <c r="O73" s="5"/>
      <c r="P73" s="5" t="s">
        <v>42</v>
      </c>
      <c r="Q73" s="5" t="s">
        <v>42</v>
      </c>
      <c r="R73" s="5" t="s">
        <v>42</v>
      </c>
      <c r="S73" s="57" t="s">
        <v>42</v>
      </c>
      <c r="T73" s="54" t="s">
        <v>43</v>
      </c>
      <c r="U73" s="54" t="s">
        <v>44</v>
      </c>
      <c r="V73" s="5" t="s">
        <v>45</v>
      </c>
      <c r="W73" s="5" t="s">
        <v>46</v>
      </c>
      <c r="X73" s="5" t="s">
        <v>47</v>
      </c>
      <c r="Y73" s="5" t="s">
        <v>48</v>
      </c>
      <c r="Z73" s="5" t="s">
        <v>49</v>
      </c>
      <c r="AA73" s="5" t="s">
        <v>50</v>
      </c>
      <c r="AB73" s="5" t="s">
        <v>51</v>
      </c>
      <c r="AC73" s="5" t="s">
        <v>52</v>
      </c>
      <c r="AD73" s="5" t="s">
        <v>53</v>
      </c>
      <c r="AG73" s="200"/>
    </row>
    <row r="74" spans="1:33" ht="18" x14ac:dyDescent="0.3">
      <c r="A74" s="5">
        <v>69</v>
      </c>
      <c r="B74" s="5" t="s">
        <v>32</v>
      </c>
      <c r="C74" s="5" t="s">
        <v>33</v>
      </c>
      <c r="D74" s="5" t="s">
        <v>218</v>
      </c>
      <c r="E74" s="70" t="s">
        <v>1402</v>
      </c>
      <c r="F74" s="4" t="s">
        <v>143</v>
      </c>
      <c r="G74" s="5">
        <v>60</v>
      </c>
      <c r="H74" s="53">
        <v>50158</v>
      </c>
      <c r="I74" s="5" t="s">
        <v>144</v>
      </c>
      <c r="J74" s="5" t="s">
        <v>219</v>
      </c>
      <c r="K74" s="5" t="s">
        <v>220</v>
      </c>
      <c r="L74" s="5" t="s">
        <v>221</v>
      </c>
      <c r="M74" s="54" t="s">
        <v>222</v>
      </c>
      <c r="N74" s="54" t="s">
        <v>223</v>
      </c>
      <c r="O74" s="5" t="s">
        <v>224</v>
      </c>
      <c r="P74" s="5" t="s">
        <v>151</v>
      </c>
      <c r="Q74" s="5" t="s">
        <v>63</v>
      </c>
      <c r="R74" s="5" t="s">
        <v>152</v>
      </c>
      <c r="S74" s="69" t="s">
        <v>153</v>
      </c>
      <c r="T74" s="54" t="s">
        <v>225</v>
      </c>
      <c r="U74" s="54" t="s">
        <v>226</v>
      </c>
      <c r="V74" s="5" t="s">
        <v>227</v>
      </c>
      <c r="W74" s="5" t="s">
        <v>228</v>
      </c>
      <c r="X74" s="5" t="s">
        <v>229</v>
      </c>
      <c r="Y74" s="5" t="s">
        <v>230</v>
      </c>
      <c r="Z74" s="5" t="s">
        <v>231</v>
      </c>
      <c r="AA74" s="5" t="s">
        <v>232</v>
      </c>
      <c r="AB74" s="5" t="s">
        <v>59</v>
      </c>
      <c r="AC74" s="5" t="s">
        <v>52</v>
      </c>
      <c r="AD74" s="5" t="s">
        <v>181</v>
      </c>
      <c r="AG74" s="200"/>
    </row>
    <row r="75" spans="1:33" ht="18" x14ac:dyDescent="0.3">
      <c r="A75" s="5">
        <v>70</v>
      </c>
      <c r="B75" s="5" t="s">
        <v>32</v>
      </c>
      <c r="C75" s="5" t="s">
        <v>33</v>
      </c>
      <c r="D75" s="5" t="s">
        <v>233</v>
      </c>
      <c r="E75" s="70" t="s">
        <v>1403</v>
      </c>
      <c r="F75" s="4" t="s">
        <v>143</v>
      </c>
      <c r="G75" s="5">
        <v>60</v>
      </c>
      <c r="H75" s="53">
        <v>48061</v>
      </c>
      <c r="I75" s="5" t="s">
        <v>144</v>
      </c>
      <c r="J75" s="5" t="s">
        <v>234</v>
      </c>
      <c r="K75" s="5" t="s">
        <v>235</v>
      </c>
      <c r="L75" s="5" t="s">
        <v>236</v>
      </c>
      <c r="M75" s="54" t="s">
        <v>237</v>
      </c>
      <c r="N75" s="54" t="s">
        <v>238</v>
      </c>
      <c r="O75" s="5" t="s">
        <v>239</v>
      </c>
      <c r="P75" s="5" t="s">
        <v>151</v>
      </c>
      <c r="Q75" s="5" t="s">
        <v>63</v>
      </c>
      <c r="R75" s="5" t="s">
        <v>152</v>
      </c>
      <c r="S75" s="69" t="s">
        <v>153</v>
      </c>
      <c r="T75" s="54" t="s">
        <v>240</v>
      </c>
      <c r="U75" s="54" t="s">
        <v>241</v>
      </c>
      <c r="V75" s="5" t="s">
        <v>242</v>
      </c>
      <c r="W75" s="5" t="s">
        <v>243</v>
      </c>
      <c r="X75" s="5" t="s">
        <v>244</v>
      </c>
      <c r="Y75" s="5" t="s">
        <v>245</v>
      </c>
      <c r="Z75" s="5" t="s">
        <v>246</v>
      </c>
      <c r="AA75" s="5" t="s">
        <v>247</v>
      </c>
      <c r="AB75" s="5" t="s">
        <v>248</v>
      </c>
      <c r="AC75" s="5" t="s">
        <v>73</v>
      </c>
      <c r="AD75" s="5" t="s">
        <v>163</v>
      </c>
      <c r="AG75" s="200"/>
    </row>
    <row r="76" spans="1:33" ht="18" x14ac:dyDescent="0.3">
      <c r="A76" s="5">
        <v>71</v>
      </c>
      <c r="B76" s="5" t="s">
        <v>32</v>
      </c>
      <c r="C76" s="5" t="s">
        <v>33</v>
      </c>
      <c r="D76" s="5" t="s">
        <v>249</v>
      </c>
      <c r="E76" s="64" t="s">
        <v>1404</v>
      </c>
      <c r="F76" s="4" t="s">
        <v>56</v>
      </c>
      <c r="G76" s="5">
        <v>280</v>
      </c>
      <c r="H76" s="53">
        <v>81488</v>
      </c>
      <c r="I76" s="5" t="s">
        <v>57</v>
      </c>
      <c r="J76" s="5" t="s">
        <v>250</v>
      </c>
      <c r="K76" s="5" t="s">
        <v>251</v>
      </c>
      <c r="L76" s="5" t="s">
        <v>252</v>
      </c>
      <c r="M76" s="54" t="s">
        <v>253</v>
      </c>
      <c r="N76" s="54" t="s">
        <v>254</v>
      </c>
      <c r="O76" s="5" t="s">
        <v>255</v>
      </c>
      <c r="P76" s="5" t="s">
        <v>152</v>
      </c>
      <c r="Q76" s="5" t="s">
        <v>63</v>
      </c>
      <c r="R76" s="5" t="s">
        <v>42</v>
      </c>
      <c r="S76" s="63" t="s">
        <v>151</v>
      </c>
      <c r="T76" s="54" t="s">
        <v>256</v>
      </c>
      <c r="U76" s="54" t="s">
        <v>257</v>
      </c>
      <c r="V76" s="5" t="s">
        <v>258</v>
      </c>
      <c r="W76" s="5" t="s">
        <v>259</v>
      </c>
      <c r="X76" s="5" t="s">
        <v>260</v>
      </c>
      <c r="Y76" s="5" t="s">
        <v>261</v>
      </c>
      <c r="Z76" s="5" t="s">
        <v>262</v>
      </c>
      <c r="AA76" s="5" t="s">
        <v>263</v>
      </c>
      <c r="AB76" s="5" t="s">
        <v>264</v>
      </c>
      <c r="AC76" s="5" t="s">
        <v>123</v>
      </c>
      <c r="AD76" s="5" t="s">
        <v>265</v>
      </c>
      <c r="AG76" s="200"/>
    </row>
    <row r="77" spans="1:33" ht="18" x14ac:dyDescent="0.3">
      <c r="A77" s="5">
        <v>72</v>
      </c>
      <c r="B77" s="5" t="s">
        <v>32</v>
      </c>
      <c r="C77" s="5" t="s">
        <v>33</v>
      </c>
      <c r="D77" s="5" t="s">
        <v>266</v>
      </c>
      <c r="E77" s="60" t="s">
        <v>1405</v>
      </c>
      <c r="F77" s="4" t="s">
        <v>143</v>
      </c>
      <c r="G77" s="5">
        <v>10</v>
      </c>
      <c r="H77" s="53">
        <v>3920</v>
      </c>
      <c r="I77" s="5" t="s">
        <v>267</v>
      </c>
      <c r="J77" s="5" t="s">
        <v>268</v>
      </c>
      <c r="K77" s="5" t="s">
        <v>269</v>
      </c>
      <c r="L77" s="5" t="s">
        <v>270</v>
      </c>
      <c r="M77" s="54" t="s">
        <v>271</v>
      </c>
      <c r="N77" s="54" t="s">
        <v>272</v>
      </c>
      <c r="O77" s="5" t="s">
        <v>273</v>
      </c>
      <c r="P77" s="5" t="s">
        <v>42</v>
      </c>
      <c r="Q77" s="5" t="s">
        <v>63</v>
      </c>
      <c r="R77" s="5" t="s">
        <v>42</v>
      </c>
      <c r="S77" s="59" t="s">
        <v>63</v>
      </c>
      <c r="T77" s="54" t="s">
        <v>274</v>
      </c>
      <c r="U77" s="54" t="s">
        <v>275</v>
      </c>
      <c r="V77" s="5" t="s">
        <v>276</v>
      </c>
      <c r="W77" s="5" t="s">
        <v>277</v>
      </c>
      <c r="X77" s="5" t="s">
        <v>278</v>
      </c>
      <c r="Y77" s="5" t="s">
        <v>279</v>
      </c>
      <c r="Z77" s="5" t="s">
        <v>280</v>
      </c>
      <c r="AA77" s="5" t="s">
        <v>281</v>
      </c>
      <c r="AB77" s="5" t="s">
        <v>282</v>
      </c>
      <c r="AC77" s="5" t="s">
        <v>123</v>
      </c>
      <c r="AD77" s="5" t="s">
        <v>124</v>
      </c>
      <c r="AG77" s="200"/>
    </row>
    <row r="78" spans="1:33" ht="18" x14ac:dyDescent="0.3">
      <c r="A78" s="5">
        <v>73</v>
      </c>
      <c r="B78" s="5" t="s">
        <v>32</v>
      </c>
      <c r="C78" s="5" t="s">
        <v>33</v>
      </c>
      <c r="D78" s="5" t="s">
        <v>283</v>
      </c>
      <c r="E78" s="70" t="s">
        <v>1406</v>
      </c>
      <c r="F78" s="4" t="s">
        <v>143</v>
      </c>
      <c r="G78" s="5">
        <v>40</v>
      </c>
      <c r="H78" s="53">
        <v>35655</v>
      </c>
      <c r="I78" s="5" t="s">
        <v>165</v>
      </c>
      <c r="J78" s="5" t="s">
        <v>284</v>
      </c>
      <c r="K78" s="5" t="s">
        <v>252</v>
      </c>
      <c r="L78" s="5" t="s">
        <v>285</v>
      </c>
      <c r="M78" s="54" t="s">
        <v>286</v>
      </c>
      <c r="N78" s="54" t="s">
        <v>287</v>
      </c>
      <c r="O78" s="5" t="s">
        <v>288</v>
      </c>
      <c r="P78" s="5" t="s">
        <v>151</v>
      </c>
      <c r="Q78" s="5" t="s">
        <v>63</v>
      </c>
      <c r="R78" s="5" t="s">
        <v>152</v>
      </c>
      <c r="S78" s="69" t="s">
        <v>153</v>
      </c>
      <c r="T78" s="54" t="s">
        <v>289</v>
      </c>
      <c r="U78" s="54" t="s">
        <v>290</v>
      </c>
      <c r="V78" s="5" t="s">
        <v>291</v>
      </c>
      <c r="W78" s="5" t="s">
        <v>292</v>
      </c>
      <c r="X78" s="5" t="s">
        <v>293</v>
      </c>
      <c r="Y78" s="5" t="s">
        <v>294</v>
      </c>
      <c r="Z78" s="5" t="s">
        <v>295</v>
      </c>
      <c r="AA78" s="5" t="s">
        <v>296</v>
      </c>
      <c r="AB78" s="5" t="s">
        <v>297</v>
      </c>
      <c r="AC78" s="5" t="s">
        <v>73</v>
      </c>
      <c r="AD78" s="5" t="s">
        <v>163</v>
      </c>
      <c r="AG78" s="200"/>
    </row>
    <row r="79" spans="1:33" ht="18" x14ac:dyDescent="0.3">
      <c r="A79" s="5">
        <v>74</v>
      </c>
      <c r="B79" s="5" t="s">
        <v>32</v>
      </c>
      <c r="C79" s="5" t="s">
        <v>33</v>
      </c>
      <c r="D79" s="5" t="s">
        <v>298</v>
      </c>
      <c r="E79" s="66" t="s">
        <v>1407</v>
      </c>
      <c r="F79" s="4" t="s">
        <v>143</v>
      </c>
      <c r="G79" s="5">
        <v>150</v>
      </c>
      <c r="H79" s="53">
        <v>89783</v>
      </c>
      <c r="I79" s="5" t="s">
        <v>183</v>
      </c>
      <c r="J79" s="5" t="s">
        <v>180</v>
      </c>
      <c r="K79" s="5" t="s">
        <v>299</v>
      </c>
      <c r="L79" s="5" t="s">
        <v>300</v>
      </c>
      <c r="M79" s="54" t="s">
        <v>301</v>
      </c>
      <c r="N79" s="54" t="s">
        <v>302</v>
      </c>
      <c r="O79" s="5" t="s">
        <v>303</v>
      </c>
      <c r="P79" s="5" t="s">
        <v>151</v>
      </c>
      <c r="Q79" s="5" t="s">
        <v>63</v>
      </c>
      <c r="R79" s="5" t="s">
        <v>42</v>
      </c>
      <c r="S79" s="65" t="s">
        <v>304</v>
      </c>
      <c r="T79" s="54" t="s">
        <v>305</v>
      </c>
      <c r="U79" s="54" t="s">
        <v>306</v>
      </c>
      <c r="V79" s="5" t="s">
        <v>307</v>
      </c>
      <c r="W79" s="5" t="s">
        <v>308</v>
      </c>
      <c r="X79" s="5" t="s">
        <v>309</v>
      </c>
      <c r="Y79" s="5" t="s">
        <v>310</v>
      </c>
      <c r="Z79" s="5" t="s">
        <v>311</v>
      </c>
      <c r="AA79" s="5" t="s">
        <v>312</v>
      </c>
      <c r="AB79" s="5" t="s">
        <v>313</v>
      </c>
      <c r="AC79" s="5" t="s">
        <v>90</v>
      </c>
      <c r="AD79" s="5" t="s">
        <v>314</v>
      </c>
      <c r="AG79" s="200"/>
    </row>
    <row r="80" spans="1:33" ht="18" x14ac:dyDescent="0.3">
      <c r="A80" s="5">
        <v>75</v>
      </c>
      <c r="B80" s="5" t="s">
        <v>32</v>
      </c>
      <c r="C80" s="5" t="s">
        <v>33</v>
      </c>
      <c r="D80" s="5" t="s">
        <v>315</v>
      </c>
      <c r="E80" s="70" t="s">
        <v>1408</v>
      </c>
      <c r="F80" s="4" t="s">
        <v>143</v>
      </c>
      <c r="G80" s="5">
        <v>35</v>
      </c>
      <c r="H80" s="53">
        <v>24417</v>
      </c>
      <c r="I80" s="5" t="s">
        <v>165</v>
      </c>
      <c r="J80" s="5" t="s">
        <v>203</v>
      </c>
      <c r="K80" s="5" t="s">
        <v>316</v>
      </c>
      <c r="L80" s="5" t="s">
        <v>317</v>
      </c>
      <c r="M80" s="54" t="s">
        <v>318</v>
      </c>
      <c r="N80" s="54" t="s">
        <v>319</v>
      </c>
      <c r="O80" s="5" t="s">
        <v>320</v>
      </c>
      <c r="P80" s="5" t="s">
        <v>151</v>
      </c>
      <c r="Q80" s="5" t="s">
        <v>63</v>
      </c>
      <c r="R80" s="5" t="s">
        <v>152</v>
      </c>
      <c r="S80" s="69" t="s">
        <v>153</v>
      </c>
      <c r="T80" s="54" t="s">
        <v>321</v>
      </c>
      <c r="U80" s="54" t="s">
        <v>322</v>
      </c>
      <c r="V80" s="5" t="s">
        <v>323</v>
      </c>
      <c r="W80" s="5" t="s">
        <v>324</v>
      </c>
      <c r="X80" s="5" t="s">
        <v>325</v>
      </c>
      <c r="Y80" s="5" t="s">
        <v>326</v>
      </c>
      <c r="Z80" s="5" t="s">
        <v>327</v>
      </c>
      <c r="AA80" s="5" t="s">
        <v>328</v>
      </c>
      <c r="AB80" s="5" t="s">
        <v>329</v>
      </c>
      <c r="AC80" s="5" t="s">
        <v>73</v>
      </c>
      <c r="AD80" s="5" t="s">
        <v>163</v>
      </c>
      <c r="AG80" s="200"/>
    </row>
    <row r="81" spans="1:33" ht="18" x14ac:dyDescent="0.3">
      <c r="A81" s="5">
        <v>76</v>
      </c>
      <c r="B81" s="5" t="s">
        <v>32</v>
      </c>
      <c r="C81" s="5" t="s">
        <v>33</v>
      </c>
      <c r="D81" s="5" t="s">
        <v>330</v>
      </c>
      <c r="E81" s="70" t="s">
        <v>1409</v>
      </c>
      <c r="F81" s="4" t="s">
        <v>143</v>
      </c>
      <c r="G81" s="5">
        <v>34</v>
      </c>
      <c r="H81" s="53">
        <v>29145</v>
      </c>
      <c r="I81" s="5" t="s">
        <v>165</v>
      </c>
      <c r="J81" s="5" t="s">
        <v>331</v>
      </c>
      <c r="K81" s="5" t="s">
        <v>234</v>
      </c>
      <c r="L81" s="5" t="s">
        <v>332</v>
      </c>
      <c r="M81" s="54" t="s">
        <v>333</v>
      </c>
      <c r="N81" s="54" t="s">
        <v>334</v>
      </c>
      <c r="O81" s="5" t="s">
        <v>335</v>
      </c>
      <c r="P81" s="5" t="s">
        <v>151</v>
      </c>
      <c r="Q81" s="5" t="s">
        <v>63</v>
      </c>
      <c r="R81" s="5" t="s">
        <v>152</v>
      </c>
      <c r="S81" s="69" t="s">
        <v>153</v>
      </c>
      <c r="T81" s="54" t="s">
        <v>336</v>
      </c>
      <c r="U81" s="54" t="s">
        <v>337</v>
      </c>
      <c r="V81" s="5" t="s">
        <v>338</v>
      </c>
      <c r="W81" s="5" t="s">
        <v>339</v>
      </c>
      <c r="X81" s="5" t="s">
        <v>340</v>
      </c>
      <c r="Y81" s="5" t="s">
        <v>341</v>
      </c>
      <c r="Z81" s="5" t="s">
        <v>342</v>
      </c>
      <c r="AA81" s="5" t="s">
        <v>343</v>
      </c>
      <c r="AB81" s="5" t="s">
        <v>344</v>
      </c>
      <c r="AC81" s="5" t="s">
        <v>123</v>
      </c>
      <c r="AD81" s="5" t="s">
        <v>345</v>
      </c>
      <c r="AG81" s="200"/>
    </row>
    <row r="82" spans="1:33" ht="18" x14ac:dyDescent="0.3">
      <c r="A82" s="5">
        <v>77</v>
      </c>
      <c r="B82" s="5" t="s">
        <v>32</v>
      </c>
      <c r="C82" s="5" t="s">
        <v>33</v>
      </c>
      <c r="D82" s="5" t="s">
        <v>346</v>
      </c>
      <c r="E82" s="64" t="s">
        <v>1410</v>
      </c>
      <c r="F82" s="4" t="s">
        <v>143</v>
      </c>
      <c r="G82" s="5">
        <v>30</v>
      </c>
      <c r="H82" s="53">
        <v>35092</v>
      </c>
      <c r="I82" s="5" t="s">
        <v>165</v>
      </c>
      <c r="J82" s="5" t="s">
        <v>347</v>
      </c>
      <c r="K82" s="5" t="s">
        <v>348</v>
      </c>
      <c r="L82" s="5" t="s">
        <v>349</v>
      </c>
      <c r="M82" s="54" t="s">
        <v>350</v>
      </c>
      <c r="N82" s="54" t="s">
        <v>351</v>
      </c>
      <c r="O82" s="5"/>
      <c r="P82" s="5" t="s">
        <v>151</v>
      </c>
      <c r="Q82" s="5" t="s">
        <v>42</v>
      </c>
      <c r="R82" s="5" t="s">
        <v>42</v>
      </c>
      <c r="S82" s="63" t="s">
        <v>151</v>
      </c>
      <c r="T82" s="54" t="s">
        <v>352</v>
      </c>
      <c r="U82" s="54" t="s">
        <v>353</v>
      </c>
      <c r="V82" s="5" t="s">
        <v>354</v>
      </c>
      <c r="W82" s="5" t="s">
        <v>355</v>
      </c>
      <c r="X82" s="5" t="s">
        <v>356</v>
      </c>
      <c r="Y82" s="5" t="s">
        <v>357</v>
      </c>
      <c r="Z82" s="5" t="s">
        <v>358</v>
      </c>
      <c r="AA82" s="5" t="s">
        <v>359</v>
      </c>
      <c r="AB82" s="5" t="s">
        <v>360</v>
      </c>
      <c r="AC82" s="5" t="s">
        <v>73</v>
      </c>
      <c r="AD82" s="5" t="s">
        <v>361</v>
      </c>
      <c r="AG82" s="200"/>
    </row>
    <row r="83" spans="1:33" ht="18" x14ac:dyDescent="0.3">
      <c r="A83" s="5">
        <v>78</v>
      </c>
      <c r="B83" s="5" t="s">
        <v>32</v>
      </c>
      <c r="C83" s="5" t="s">
        <v>33</v>
      </c>
      <c r="D83" s="5" t="s">
        <v>362</v>
      </c>
      <c r="E83" s="64" t="s">
        <v>1411</v>
      </c>
      <c r="F83" s="4" t="s">
        <v>143</v>
      </c>
      <c r="G83" s="5">
        <v>60</v>
      </c>
      <c r="H83" s="53">
        <v>42085</v>
      </c>
      <c r="I83" s="5" t="s">
        <v>144</v>
      </c>
      <c r="J83" s="5" t="s">
        <v>363</v>
      </c>
      <c r="K83" s="5" t="s">
        <v>167</v>
      </c>
      <c r="L83" s="5" t="s">
        <v>364</v>
      </c>
      <c r="M83" s="54" t="s">
        <v>365</v>
      </c>
      <c r="N83" s="54" t="s">
        <v>366</v>
      </c>
      <c r="O83" s="5"/>
      <c r="P83" s="5" t="s">
        <v>151</v>
      </c>
      <c r="Q83" s="5" t="s">
        <v>42</v>
      </c>
      <c r="R83" s="5" t="s">
        <v>42</v>
      </c>
      <c r="S83" s="63" t="s">
        <v>151</v>
      </c>
      <c r="T83" s="54" t="s">
        <v>367</v>
      </c>
      <c r="U83" s="54" t="s">
        <v>368</v>
      </c>
      <c r="V83" s="5" t="s">
        <v>369</v>
      </c>
      <c r="W83" s="5" t="s">
        <v>370</v>
      </c>
      <c r="X83" s="5" t="s">
        <v>371</v>
      </c>
      <c r="Y83" s="5" t="s">
        <v>372</v>
      </c>
      <c r="Z83" s="5" t="s">
        <v>373</v>
      </c>
      <c r="AA83" s="5" t="s">
        <v>109</v>
      </c>
      <c r="AB83" s="5" t="s">
        <v>374</v>
      </c>
      <c r="AC83" s="5" t="s">
        <v>90</v>
      </c>
      <c r="AD83" s="5" t="s">
        <v>375</v>
      </c>
      <c r="AG83" s="200"/>
    </row>
    <row r="84" spans="1:33" ht="18" x14ac:dyDescent="0.3">
      <c r="A84" s="5">
        <v>79</v>
      </c>
      <c r="B84" s="5" t="s">
        <v>32</v>
      </c>
      <c r="C84" s="5" t="s">
        <v>33</v>
      </c>
      <c r="D84" s="5" t="s">
        <v>376</v>
      </c>
      <c r="E84" s="66" t="s">
        <v>1412</v>
      </c>
      <c r="F84" s="4" t="s">
        <v>143</v>
      </c>
      <c r="G84" s="5">
        <v>137</v>
      </c>
      <c r="H84" s="53">
        <v>84895</v>
      </c>
      <c r="I84" s="5" t="s">
        <v>183</v>
      </c>
      <c r="J84" s="5" t="s">
        <v>377</v>
      </c>
      <c r="K84" s="5" t="s">
        <v>378</v>
      </c>
      <c r="L84" s="5" t="s">
        <v>379</v>
      </c>
      <c r="M84" s="54" t="s">
        <v>380</v>
      </c>
      <c r="N84" s="54" t="s">
        <v>381</v>
      </c>
      <c r="O84" s="5" t="s">
        <v>382</v>
      </c>
      <c r="P84" s="5" t="s">
        <v>151</v>
      </c>
      <c r="Q84" s="5" t="s">
        <v>63</v>
      </c>
      <c r="R84" s="5" t="s">
        <v>42</v>
      </c>
      <c r="S84" s="65" t="s">
        <v>304</v>
      </c>
      <c r="T84" s="54" t="s">
        <v>383</v>
      </c>
      <c r="U84" s="54" t="s">
        <v>384</v>
      </c>
      <c r="V84" s="5" t="s">
        <v>385</v>
      </c>
      <c r="W84" s="5" t="s">
        <v>386</v>
      </c>
      <c r="X84" s="5" t="s">
        <v>387</v>
      </c>
      <c r="Y84" s="5" t="s">
        <v>388</v>
      </c>
      <c r="Z84" s="5" t="s">
        <v>389</v>
      </c>
      <c r="AA84" s="5" t="s">
        <v>390</v>
      </c>
      <c r="AB84" s="5" t="s">
        <v>391</v>
      </c>
      <c r="AC84" s="5" t="s">
        <v>73</v>
      </c>
      <c r="AD84" s="5" t="s">
        <v>392</v>
      </c>
      <c r="AG84" s="200"/>
    </row>
    <row r="85" spans="1:33" ht="18" x14ac:dyDescent="0.3">
      <c r="A85" s="5">
        <v>80</v>
      </c>
      <c r="B85" s="5" t="s">
        <v>32</v>
      </c>
      <c r="C85" s="5" t="s">
        <v>33</v>
      </c>
      <c r="D85" s="5" t="s">
        <v>393</v>
      </c>
      <c r="E85" s="66" t="s">
        <v>1413</v>
      </c>
      <c r="F85" s="4" t="s">
        <v>143</v>
      </c>
      <c r="G85" s="5">
        <v>70</v>
      </c>
      <c r="H85" s="53">
        <v>46566</v>
      </c>
      <c r="I85" s="5" t="s">
        <v>165</v>
      </c>
      <c r="J85" s="5" t="s">
        <v>394</v>
      </c>
      <c r="K85" s="5" t="s">
        <v>395</v>
      </c>
      <c r="L85" s="5" t="s">
        <v>203</v>
      </c>
      <c r="M85" s="54" t="s">
        <v>396</v>
      </c>
      <c r="N85" s="54" t="s">
        <v>397</v>
      </c>
      <c r="O85" s="5" t="s">
        <v>398</v>
      </c>
      <c r="P85" s="5" t="s">
        <v>152</v>
      </c>
      <c r="Q85" s="5" t="s">
        <v>63</v>
      </c>
      <c r="R85" s="5" t="s">
        <v>63</v>
      </c>
      <c r="S85" s="65" t="s">
        <v>304</v>
      </c>
      <c r="T85" s="54" t="s">
        <v>399</v>
      </c>
      <c r="U85" s="54" t="s">
        <v>400</v>
      </c>
      <c r="V85" s="5" t="s">
        <v>401</v>
      </c>
      <c r="W85" s="5" t="s">
        <v>402</v>
      </c>
      <c r="X85" s="5" t="s">
        <v>403</v>
      </c>
      <c r="Y85" s="5" t="s">
        <v>404</v>
      </c>
      <c r="Z85" s="5" t="s">
        <v>405</v>
      </c>
      <c r="AA85" s="5" t="s">
        <v>406</v>
      </c>
      <c r="AB85" s="5" t="s">
        <v>407</v>
      </c>
      <c r="AC85" s="5" t="s">
        <v>123</v>
      </c>
      <c r="AD85" s="5" t="s">
        <v>408</v>
      </c>
      <c r="AG85" s="200"/>
    </row>
    <row r="86" spans="1:33" ht="18" x14ac:dyDescent="0.3">
      <c r="A86" s="5">
        <v>81</v>
      </c>
      <c r="B86" s="5" t="s">
        <v>32</v>
      </c>
      <c r="C86" s="5" t="s">
        <v>33</v>
      </c>
      <c r="D86" s="5" t="s">
        <v>409</v>
      </c>
      <c r="E86" s="70" t="s">
        <v>1414</v>
      </c>
      <c r="F86" s="4" t="s">
        <v>143</v>
      </c>
      <c r="G86" s="5">
        <v>122</v>
      </c>
      <c r="H86" s="53">
        <v>86888</v>
      </c>
      <c r="I86" s="5" t="s">
        <v>183</v>
      </c>
      <c r="J86" s="5" t="s">
        <v>410</v>
      </c>
      <c r="K86" s="5" t="s">
        <v>284</v>
      </c>
      <c r="L86" s="5" t="s">
        <v>349</v>
      </c>
      <c r="M86" s="54" t="s">
        <v>411</v>
      </c>
      <c r="N86" s="54" t="s">
        <v>412</v>
      </c>
      <c r="O86" s="5" t="s">
        <v>413</v>
      </c>
      <c r="P86" s="5" t="s">
        <v>151</v>
      </c>
      <c r="Q86" s="5" t="s">
        <v>63</v>
      </c>
      <c r="R86" s="5" t="s">
        <v>152</v>
      </c>
      <c r="S86" s="69" t="s">
        <v>153</v>
      </c>
      <c r="T86" s="54" t="s">
        <v>414</v>
      </c>
      <c r="U86" s="54" t="s">
        <v>415</v>
      </c>
      <c r="V86" s="5" t="s">
        <v>416</v>
      </c>
      <c r="W86" s="5" t="s">
        <v>417</v>
      </c>
      <c r="X86" s="5" t="s">
        <v>418</v>
      </c>
      <c r="Y86" s="5" t="s">
        <v>419</v>
      </c>
      <c r="Z86" s="5" t="s">
        <v>420</v>
      </c>
      <c r="AA86" s="5" t="s">
        <v>421</v>
      </c>
      <c r="AB86" s="5" t="s">
        <v>422</v>
      </c>
      <c r="AC86" s="5" t="s">
        <v>73</v>
      </c>
      <c r="AD86" s="5" t="s">
        <v>163</v>
      </c>
      <c r="AG86" s="200"/>
    </row>
    <row r="87" spans="1:33" ht="18" x14ac:dyDescent="0.3">
      <c r="A87" s="5">
        <v>82</v>
      </c>
      <c r="B87" s="5" t="s">
        <v>32</v>
      </c>
      <c r="C87" s="5" t="s">
        <v>33</v>
      </c>
      <c r="D87" s="5" t="s">
        <v>423</v>
      </c>
      <c r="E87" s="64" t="s">
        <v>1415</v>
      </c>
      <c r="F87" s="4" t="s">
        <v>143</v>
      </c>
      <c r="G87" s="5">
        <v>30</v>
      </c>
      <c r="H87" s="53">
        <v>22098</v>
      </c>
      <c r="I87" s="5" t="s">
        <v>165</v>
      </c>
      <c r="J87" s="5" t="s">
        <v>424</v>
      </c>
      <c r="K87" s="5" t="s">
        <v>146</v>
      </c>
      <c r="L87" s="5" t="s">
        <v>285</v>
      </c>
      <c r="M87" s="54" t="s">
        <v>425</v>
      </c>
      <c r="N87" s="54" t="s">
        <v>426</v>
      </c>
      <c r="O87" s="5"/>
      <c r="P87" s="5" t="s">
        <v>151</v>
      </c>
      <c r="Q87" s="5" t="s">
        <v>42</v>
      </c>
      <c r="R87" s="5" t="s">
        <v>42</v>
      </c>
      <c r="S87" s="63" t="s">
        <v>151</v>
      </c>
      <c r="T87" s="54" t="s">
        <v>427</v>
      </c>
      <c r="U87" s="54" t="s">
        <v>428</v>
      </c>
      <c r="V87" s="5" t="s">
        <v>429</v>
      </c>
      <c r="W87" s="5" t="s">
        <v>430</v>
      </c>
      <c r="X87" s="5" t="s">
        <v>431</v>
      </c>
      <c r="Y87" s="5" t="s">
        <v>432</v>
      </c>
      <c r="Z87" s="5" t="s">
        <v>433</v>
      </c>
      <c r="AA87" s="5" t="s">
        <v>434</v>
      </c>
      <c r="AB87" s="5" t="s">
        <v>435</v>
      </c>
      <c r="AC87" s="5" t="s">
        <v>73</v>
      </c>
      <c r="AD87" s="5" t="s">
        <v>361</v>
      </c>
      <c r="AG87" s="200"/>
    </row>
    <row r="88" spans="1:33" ht="18" x14ac:dyDescent="0.3">
      <c r="A88" s="5">
        <v>83</v>
      </c>
      <c r="B88" s="5" t="s">
        <v>32</v>
      </c>
      <c r="C88" s="5" t="s">
        <v>33</v>
      </c>
      <c r="D88" s="5" t="s">
        <v>436</v>
      </c>
      <c r="E88" s="61" t="s">
        <v>1416</v>
      </c>
      <c r="F88" s="4" t="s">
        <v>143</v>
      </c>
      <c r="G88" s="5">
        <v>34</v>
      </c>
      <c r="H88" s="53">
        <v>20546</v>
      </c>
      <c r="I88" s="5" t="s">
        <v>165</v>
      </c>
      <c r="J88" s="5" t="s">
        <v>394</v>
      </c>
      <c r="K88" s="5" t="s">
        <v>347</v>
      </c>
      <c r="L88" s="5" t="s">
        <v>437</v>
      </c>
      <c r="M88" s="54" t="s">
        <v>438</v>
      </c>
      <c r="N88" s="54" t="s">
        <v>439</v>
      </c>
      <c r="O88" s="5"/>
      <c r="P88" s="5" t="s">
        <v>152</v>
      </c>
      <c r="Q88" s="5" t="s">
        <v>42</v>
      </c>
      <c r="R88" s="5" t="s">
        <v>42</v>
      </c>
      <c r="S88" s="62" t="s">
        <v>152</v>
      </c>
      <c r="T88" s="54" t="s">
        <v>440</v>
      </c>
      <c r="U88" s="54" t="s">
        <v>441</v>
      </c>
      <c r="V88" s="5" t="s">
        <v>442</v>
      </c>
      <c r="W88" s="5" t="s">
        <v>443</v>
      </c>
      <c r="X88" s="5" t="s">
        <v>444</v>
      </c>
      <c r="Y88" s="5" t="s">
        <v>445</v>
      </c>
      <c r="Z88" s="5" t="s">
        <v>446</v>
      </c>
      <c r="AA88" s="5" t="s">
        <v>447</v>
      </c>
      <c r="AB88" s="5" t="s">
        <v>94</v>
      </c>
      <c r="AC88" s="5" t="s">
        <v>90</v>
      </c>
      <c r="AD88" s="5" t="s">
        <v>448</v>
      </c>
      <c r="AG88" s="200"/>
    </row>
    <row r="89" spans="1:33" ht="18" x14ac:dyDescent="0.3">
      <c r="A89" s="5">
        <v>84</v>
      </c>
      <c r="B89" s="5" t="s">
        <v>32</v>
      </c>
      <c r="C89" s="5" t="s">
        <v>33</v>
      </c>
      <c r="D89" s="5" t="s">
        <v>449</v>
      </c>
      <c r="E89" s="70" t="s">
        <v>1417</v>
      </c>
      <c r="F89" s="4" t="s">
        <v>143</v>
      </c>
      <c r="G89" s="5">
        <v>30</v>
      </c>
      <c r="H89" s="53">
        <v>23229</v>
      </c>
      <c r="I89" s="5" t="s">
        <v>165</v>
      </c>
      <c r="J89" s="5" t="s">
        <v>450</v>
      </c>
      <c r="K89" s="5" t="s">
        <v>451</v>
      </c>
      <c r="L89" s="5" t="s">
        <v>452</v>
      </c>
      <c r="M89" s="54" t="s">
        <v>453</v>
      </c>
      <c r="N89" s="54" t="s">
        <v>454</v>
      </c>
      <c r="O89" s="5" t="s">
        <v>455</v>
      </c>
      <c r="P89" s="5" t="s">
        <v>151</v>
      </c>
      <c r="Q89" s="5" t="s">
        <v>63</v>
      </c>
      <c r="R89" s="5" t="s">
        <v>152</v>
      </c>
      <c r="S89" s="69" t="s">
        <v>153</v>
      </c>
      <c r="T89" s="54" t="s">
        <v>456</v>
      </c>
      <c r="U89" s="54" t="s">
        <v>457</v>
      </c>
      <c r="V89" s="5" t="s">
        <v>458</v>
      </c>
      <c r="W89" s="5" t="s">
        <v>459</v>
      </c>
      <c r="X89" s="5" t="s">
        <v>460</v>
      </c>
      <c r="Y89" s="5" t="s">
        <v>461</v>
      </c>
      <c r="Z89" s="5" t="s">
        <v>462</v>
      </c>
      <c r="AA89" s="5" t="s">
        <v>463</v>
      </c>
      <c r="AB89" s="5" t="s">
        <v>464</v>
      </c>
      <c r="AC89" s="5" t="s">
        <v>52</v>
      </c>
      <c r="AD89" s="5" t="s">
        <v>181</v>
      </c>
      <c r="AG89" s="200"/>
    </row>
    <row r="90" spans="1:33" ht="18" x14ac:dyDescent="0.3">
      <c r="A90" s="5">
        <v>85</v>
      </c>
      <c r="B90" s="5" t="s">
        <v>32</v>
      </c>
      <c r="C90" s="5" t="s">
        <v>33</v>
      </c>
      <c r="D90" s="5" t="s">
        <v>465</v>
      </c>
      <c r="E90" s="70" t="s">
        <v>1418</v>
      </c>
      <c r="F90" s="4" t="s">
        <v>143</v>
      </c>
      <c r="G90" s="5">
        <v>40</v>
      </c>
      <c r="H90" s="53">
        <v>19357</v>
      </c>
      <c r="I90" s="5" t="s">
        <v>165</v>
      </c>
      <c r="J90" s="5" t="s">
        <v>299</v>
      </c>
      <c r="K90" s="5" t="s">
        <v>466</v>
      </c>
      <c r="L90" s="5" t="s">
        <v>234</v>
      </c>
      <c r="M90" s="54" t="s">
        <v>467</v>
      </c>
      <c r="N90" s="54" t="s">
        <v>468</v>
      </c>
      <c r="O90" s="5" t="s">
        <v>469</v>
      </c>
      <c r="P90" s="5" t="s">
        <v>151</v>
      </c>
      <c r="Q90" s="5" t="s">
        <v>63</v>
      </c>
      <c r="R90" s="5" t="s">
        <v>152</v>
      </c>
      <c r="S90" s="69" t="s">
        <v>153</v>
      </c>
      <c r="T90" s="54" t="s">
        <v>470</v>
      </c>
      <c r="U90" s="54" t="s">
        <v>471</v>
      </c>
      <c r="V90" s="5" t="s">
        <v>472</v>
      </c>
      <c r="W90" s="5" t="s">
        <v>473</v>
      </c>
      <c r="X90" s="5" t="s">
        <v>474</v>
      </c>
      <c r="Y90" s="5" t="s">
        <v>475</v>
      </c>
      <c r="Z90" s="5" t="s">
        <v>476</v>
      </c>
      <c r="AA90" s="5" t="s">
        <v>477</v>
      </c>
      <c r="AB90" s="5" t="s">
        <v>478</v>
      </c>
      <c r="AC90" s="5" t="s">
        <v>90</v>
      </c>
      <c r="AD90" s="5" t="s">
        <v>217</v>
      </c>
      <c r="AG90" s="200"/>
    </row>
    <row r="91" spans="1:33" ht="18" x14ac:dyDescent="0.3">
      <c r="A91" s="5">
        <v>86</v>
      </c>
      <c r="B91" s="5" t="s">
        <v>32</v>
      </c>
      <c r="C91" s="5" t="s">
        <v>33</v>
      </c>
      <c r="D91" s="5" t="s">
        <v>1109</v>
      </c>
      <c r="E91" s="70" t="s">
        <v>1419</v>
      </c>
      <c r="F91" s="4" t="s">
        <v>143</v>
      </c>
      <c r="G91" s="5">
        <v>138</v>
      </c>
      <c r="H91" s="53">
        <v>96461</v>
      </c>
      <c r="I91" s="5" t="s">
        <v>183</v>
      </c>
      <c r="J91" s="5" t="s">
        <v>252</v>
      </c>
      <c r="K91" s="5" t="s">
        <v>379</v>
      </c>
      <c r="L91" s="5" t="s">
        <v>235</v>
      </c>
      <c r="M91" s="54" t="s">
        <v>1110</v>
      </c>
      <c r="N91" s="54" t="s">
        <v>1111</v>
      </c>
      <c r="O91" s="5" t="s">
        <v>1112</v>
      </c>
      <c r="P91" s="5" t="s">
        <v>151</v>
      </c>
      <c r="Q91" s="5" t="s">
        <v>63</v>
      </c>
      <c r="R91" s="5" t="s">
        <v>152</v>
      </c>
      <c r="S91" s="69" t="s">
        <v>153</v>
      </c>
      <c r="T91" s="54" t="s">
        <v>1113</v>
      </c>
      <c r="U91" s="54" t="s">
        <v>1114</v>
      </c>
      <c r="V91" s="5" t="s">
        <v>1115</v>
      </c>
      <c r="W91" s="5" t="s">
        <v>1116</v>
      </c>
      <c r="X91" s="5" t="s">
        <v>1117</v>
      </c>
      <c r="Y91" s="5" t="s">
        <v>1118</v>
      </c>
      <c r="Z91" s="5" t="s">
        <v>1119</v>
      </c>
      <c r="AA91" s="5" t="s">
        <v>1120</v>
      </c>
      <c r="AB91" s="5" t="s">
        <v>702</v>
      </c>
      <c r="AC91" s="5" t="s">
        <v>73</v>
      </c>
      <c r="AD91" s="5" t="s">
        <v>163</v>
      </c>
      <c r="AG91" s="200"/>
    </row>
    <row r="92" spans="1:33" ht="18" x14ac:dyDescent="0.3">
      <c r="A92" s="5">
        <v>87</v>
      </c>
      <c r="B92" s="5" t="s">
        <v>32</v>
      </c>
      <c r="C92" s="5" t="s">
        <v>33</v>
      </c>
      <c r="D92" s="5" t="s">
        <v>1229</v>
      </c>
      <c r="E92" s="70" t="s">
        <v>1420</v>
      </c>
      <c r="F92" s="4" t="s">
        <v>143</v>
      </c>
      <c r="G92" s="5">
        <v>30</v>
      </c>
      <c r="H92" s="53">
        <v>17958</v>
      </c>
      <c r="I92" s="5" t="s">
        <v>165</v>
      </c>
      <c r="J92" s="5" t="s">
        <v>903</v>
      </c>
      <c r="K92" s="5" t="s">
        <v>79</v>
      </c>
      <c r="L92" s="5" t="s">
        <v>1230</v>
      </c>
      <c r="M92" s="54" t="s">
        <v>1231</v>
      </c>
      <c r="N92" s="54" t="s">
        <v>1232</v>
      </c>
      <c r="O92" s="5" t="s">
        <v>1233</v>
      </c>
      <c r="P92" s="5" t="s">
        <v>151</v>
      </c>
      <c r="Q92" s="5" t="s">
        <v>63</v>
      </c>
      <c r="R92" s="5" t="s">
        <v>152</v>
      </c>
      <c r="S92" s="69" t="s">
        <v>153</v>
      </c>
      <c r="T92" s="54" t="s">
        <v>1234</v>
      </c>
      <c r="U92" s="54" t="s">
        <v>1235</v>
      </c>
      <c r="V92" s="5" t="s">
        <v>1236</v>
      </c>
      <c r="W92" s="5" t="s">
        <v>1237</v>
      </c>
      <c r="X92" s="5" t="s">
        <v>1238</v>
      </c>
      <c r="Y92" s="5" t="s">
        <v>1239</v>
      </c>
      <c r="Z92" s="5" t="s">
        <v>1240</v>
      </c>
      <c r="AA92" s="5" t="s">
        <v>1241</v>
      </c>
      <c r="AB92" s="5" t="s">
        <v>1242</v>
      </c>
      <c r="AC92" s="5" t="s">
        <v>52</v>
      </c>
      <c r="AD92" s="5" t="s">
        <v>181</v>
      </c>
      <c r="AG92" s="200"/>
    </row>
    <row r="93" spans="1:33" ht="18" x14ac:dyDescent="0.3">
      <c r="A93" s="5">
        <v>88</v>
      </c>
      <c r="B93" s="5" t="s">
        <v>32</v>
      </c>
      <c r="C93" s="5" t="s">
        <v>33</v>
      </c>
      <c r="D93" s="5" t="s">
        <v>1243</v>
      </c>
      <c r="E93" s="60" t="s">
        <v>1421</v>
      </c>
      <c r="F93" s="4" t="s">
        <v>143</v>
      </c>
      <c r="G93" s="5">
        <v>30</v>
      </c>
      <c r="H93" s="53">
        <v>18961</v>
      </c>
      <c r="I93" s="5" t="s">
        <v>267</v>
      </c>
      <c r="J93" s="5" t="s">
        <v>127</v>
      </c>
      <c r="K93" s="5" t="s">
        <v>1144</v>
      </c>
      <c r="L93" s="5" t="s">
        <v>734</v>
      </c>
      <c r="M93" s="54" t="s">
        <v>1244</v>
      </c>
      <c r="N93" s="54" t="s">
        <v>1245</v>
      </c>
      <c r="O93" s="5" t="s">
        <v>1246</v>
      </c>
      <c r="P93" s="5" t="s">
        <v>42</v>
      </c>
      <c r="Q93" s="5" t="s">
        <v>63</v>
      </c>
      <c r="R93" s="5" t="s">
        <v>42</v>
      </c>
      <c r="S93" s="59" t="s">
        <v>63</v>
      </c>
      <c r="T93" s="54" t="s">
        <v>1247</v>
      </c>
      <c r="U93" s="54" t="s">
        <v>1248</v>
      </c>
      <c r="V93" s="5" t="s">
        <v>1249</v>
      </c>
      <c r="W93" s="5" t="s">
        <v>1250</v>
      </c>
      <c r="X93" s="5" t="s">
        <v>1251</v>
      </c>
      <c r="Y93" s="5" t="s">
        <v>1252</v>
      </c>
      <c r="Z93" s="5" t="s">
        <v>1253</v>
      </c>
      <c r="AA93" s="5" t="s">
        <v>1254</v>
      </c>
      <c r="AB93" s="5" t="s">
        <v>1255</v>
      </c>
      <c r="AC93" s="5" t="s">
        <v>52</v>
      </c>
      <c r="AD93" s="5" t="s">
        <v>1256</v>
      </c>
      <c r="AG93" s="200"/>
    </row>
    <row r="94" spans="1:33" ht="14.4" x14ac:dyDescent="0.3"/>
    <row r="95" spans="1:33" ht="14.4" x14ac:dyDescent="0.3"/>
    <row r="96" spans="1:33" ht="15.6" x14ac:dyDescent="0.3">
      <c r="C96" s="196" t="s">
        <v>125</v>
      </c>
      <c r="D96" s="197"/>
      <c r="E96" s="197"/>
      <c r="F96" s="196"/>
      <c r="G96" s="196"/>
      <c r="H96" s="196"/>
      <c r="I96" s="196"/>
      <c r="J96" s="196"/>
      <c r="K96" s="196"/>
      <c r="M96">
        <f>SUM(M6:M17)</f>
        <v>0</v>
      </c>
    </row>
    <row r="97" spans="3:11" ht="15.6" x14ac:dyDescent="0.3">
      <c r="C97" s="196" t="s">
        <v>622</v>
      </c>
      <c r="D97" s="197"/>
      <c r="E97" s="197"/>
      <c r="F97" s="196"/>
      <c r="G97" s="196"/>
      <c r="H97" s="196"/>
      <c r="I97" s="196"/>
      <c r="J97" s="196"/>
      <c r="K97" s="196"/>
    </row>
    <row r="98" spans="3:11" ht="15.6" x14ac:dyDescent="0.3">
      <c r="C98" s="196" t="s">
        <v>75</v>
      </c>
      <c r="D98" s="197"/>
      <c r="E98" s="197"/>
      <c r="F98" s="196"/>
      <c r="G98" s="196"/>
      <c r="H98" s="196"/>
      <c r="I98" s="196"/>
      <c r="J98" s="196"/>
      <c r="K98" s="196"/>
    </row>
    <row r="99" spans="3:11" ht="15.6" x14ac:dyDescent="0.3">
      <c r="C99" s="196" t="s">
        <v>107</v>
      </c>
      <c r="D99" s="197"/>
      <c r="E99" s="197"/>
      <c r="F99" s="196"/>
      <c r="G99" s="196"/>
      <c r="H99" s="196"/>
      <c r="I99" s="196"/>
      <c r="J99" s="196"/>
      <c r="K99" s="196"/>
    </row>
    <row r="100" spans="3:11" ht="15.6" x14ac:dyDescent="0.3">
      <c r="C100" s="198" t="s">
        <v>92</v>
      </c>
      <c r="D100" s="199"/>
      <c r="E100" s="197"/>
      <c r="F100" s="196"/>
      <c r="G100" s="196"/>
      <c r="H100" s="196"/>
      <c r="I100" s="196"/>
      <c r="J100" s="196"/>
      <c r="K100" s="196"/>
    </row>
    <row r="101" spans="3:11" ht="15.6" x14ac:dyDescent="0.3">
      <c r="C101" s="198" t="s">
        <v>54</v>
      </c>
      <c r="D101" s="199"/>
      <c r="E101" s="197"/>
      <c r="F101" s="196"/>
      <c r="G101" s="196"/>
      <c r="H101" s="196"/>
      <c r="I101" s="196"/>
      <c r="J101" s="196"/>
      <c r="K101" s="196"/>
    </row>
    <row r="102" spans="3:11" ht="15.6" x14ac:dyDescent="0.3">
      <c r="C102" s="198" t="s">
        <v>33</v>
      </c>
      <c r="D102" s="199"/>
      <c r="E102" s="197"/>
      <c r="F102" s="196"/>
      <c r="G102" s="196"/>
      <c r="H102" s="196"/>
      <c r="I102" s="196"/>
      <c r="J102" s="196"/>
      <c r="K102" s="196"/>
    </row>
    <row r="103" spans="3:11" ht="15.6" x14ac:dyDescent="0.3">
      <c r="C103" s="198" t="s">
        <v>1439</v>
      </c>
      <c r="D103" s="199"/>
      <c r="E103" s="197"/>
      <c r="F103" s="196"/>
      <c r="G103" s="196"/>
      <c r="H103" s="196"/>
      <c r="I103" s="196"/>
      <c r="J103" s="196"/>
      <c r="K103" s="196"/>
    </row>
    <row r="104" spans="3:11" ht="14.4" x14ac:dyDescent="0.3"/>
    <row r="105" spans="3:11" ht="14.4" x14ac:dyDescent="0.3"/>
    <row r="106" spans="3:11" ht="14.4" x14ac:dyDescent="0.3"/>
    <row r="107" spans="3:11" ht="14.4" x14ac:dyDescent="0.3"/>
    <row r="108" spans="3:11" ht="14.4" x14ac:dyDescent="0.3"/>
    <row r="109" spans="3:11" ht="14.4" x14ac:dyDescent="0.3"/>
    <row r="110" spans="3:11" ht="14.4" x14ac:dyDescent="0.3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63A71-98D6-478F-97E0-471900D0418B}">
  <dimension ref="A1:U31"/>
  <sheetViews>
    <sheetView topLeftCell="A16" zoomScale="80" zoomScaleNormal="80" workbookViewId="0">
      <selection activeCell="Q8" sqref="Q8:Q15"/>
    </sheetView>
  </sheetViews>
  <sheetFormatPr defaultRowHeight="21" x14ac:dyDescent="0.4"/>
  <cols>
    <col min="1" max="1" width="4.88671875" style="78" customWidth="1"/>
    <col min="2" max="2" width="16.44140625" style="78" customWidth="1"/>
    <col min="3" max="3" width="8.77734375" style="78" customWidth="1"/>
    <col min="4" max="17" width="9.33203125" style="78" customWidth="1"/>
    <col min="18" max="18" width="45.77734375" style="78" customWidth="1"/>
    <col min="19" max="20" width="9.21875" style="78" customWidth="1"/>
    <col min="21" max="21" width="38.109375" style="80" customWidth="1"/>
    <col min="22" max="16384" width="8.88671875" style="80"/>
  </cols>
  <sheetData>
    <row r="1" spans="1:21" x14ac:dyDescent="0.4">
      <c r="S1" s="79"/>
      <c r="T1" s="79"/>
    </row>
    <row r="2" spans="1:21" ht="23.4" x14ac:dyDescent="0.4">
      <c r="A2" s="74" t="s">
        <v>1324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</row>
    <row r="3" spans="1:21" ht="23.4" x14ac:dyDescent="0.4">
      <c r="A3" s="75" t="s">
        <v>1432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</row>
    <row r="4" spans="1:21" ht="23.4" x14ac:dyDescent="0.45">
      <c r="A4" s="76" t="s">
        <v>1325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</row>
    <row r="5" spans="1:21" ht="23.4" x14ac:dyDescent="0.45">
      <c r="A5" s="8" t="s">
        <v>4</v>
      </c>
      <c r="B5" s="8" t="s">
        <v>1326</v>
      </c>
      <c r="C5" s="81" t="s">
        <v>1429</v>
      </c>
      <c r="D5" s="9" t="s">
        <v>1327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23.4" x14ac:dyDescent="0.45">
      <c r="A6" s="8"/>
      <c r="B6" s="8"/>
      <c r="C6" s="81"/>
      <c r="D6" s="82" t="s">
        <v>1328</v>
      </c>
      <c r="E6" s="82"/>
      <c r="F6" s="83" t="s">
        <v>1329</v>
      </c>
      <c r="G6" s="83"/>
      <c r="H6" s="84" t="s">
        <v>1330</v>
      </c>
      <c r="I6" s="84"/>
      <c r="J6" s="85" t="s">
        <v>1331</v>
      </c>
      <c r="K6" s="85"/>
      <c r="L6" s="86" t="s">
        <v>1332</v>
      </c>
      <c r="M6" s="86"/>
      <c r="N6" s="87" t="s">
        <v>1333</v>
      </c>
      <c r="O6" s="87"/>
      <c r="P6" s="88" t="s">
        <v>1334</v>
      </c>
      <c r="Q6" s="88"/>
      <c r="R6" s="89" t="s">
        <v>1430</v>
      </c>
      <c r="S6" s="77" t="s">
        <v>1335</v>
      </c>
      <c r="T6" s="77"/>
      <c r="U6" s="90" t="s">
        <v>1422</v>
      </c>
    </row>
    <row r="7" spans="1:21" ht="23.4" x14ac:dyDescent="0.4">
      <c r="A7" s="8"/>
      <c r="B7" s="8"/>
      <c r="C7" s="81"/>
      <c r="D7" s="10" t="s">
        <v>1336</v>
      </c>
      <c r="E7" s="10" t="s">
        <v>1337</v>
      </c>
      <c r="F7" s="11" t="s">
        <v>1336</v>
      </c>
      <c r="G7" s="11" t="s">
        <v>1337</v>
      </c>
      <c r="H7" s="12" t="s">
        <v>1336</v>
      </c>
      <c r="I7" s="12" t="s">
        <v>1337</v>
      </c>
      <c r="J7" s="13" t="s">
        <v>1336</v>
      </c>
      <c r="K7" s="13" t="s">
        <v>1337</v>
      </c>
      <c r="L7" s="14" t="s">
        <v>1336</v>
      </c>
      <c r="M7" s="14" t="s">
        <v>1337</v>
      </c>
      <c r="N7" s="15" t="s">
        <v>1336</v>
      </c>
      <c r="O7" s="15" t="s">
        <v>1337</v>
      </c>
      <c r="P7" s="16" t="s">
        <v>1336</v>
      </c>
      <c r="Q7" s="16" t="s">
        <v>1337</v>
      </c>
      <c r="R7" s="89"/>
      <c r="S7" s="17" t="s">
        <v>1336</v>
      </c>
      <c r="T7" s="17" t="s">
        <v>1337</v>
      </c>
      <c r="U7" s="90"/>
    </row>
    <row r="8" spans="1:21" ht="23.4" x14ac:dyDescent="0.45">
      <c r="A8" s="18">
        <v>8</v>
      </c>
      <c r="B8" s="19" t="s">
        <v>125</v>
      </c>
      <c r="C8" s="18">
        <v>12</v>
      </c>
      <c r="D8" s="20">
        <v>0</v>
      </c>
      <c r="E8" s="21">
        <f>D8*100/$C8</f>
        <v>0</v>
      </c>
      <c r="F8" s="22">
        <v>1</v>
      </c>
      <c r="G8" s="23">
        <f>F8*100/$C8</f>
        <v>8.3333333333333339</v>
      </c>
      <c r="H8" s="24">
        <v>1</v>
      </c>
      <c r="I8" s="25">
        <f t="shared" ref="I8:I15" si="0">H8*100/$C8</f>
        <v>8.3333333333333339</v>
      </c>
      <c r="J8" s="26">
        <v>2</v>
      </c>
      <c r="K8" s="27">
        <f t="shared" ref="K8:K15" si="1">J8*100/$C8</f>
        <v>16.666666666666668</v>
      </c>
      <c r="L8" s="28">
        <v>1</v>
      </c>
      <c r="M8" s="29">
        <f t="shared" ref="M8:M15" si="2">L8*100/$C8</f>
        <v>8.3333333333333339</v>
      </c>
      <c r="N8" s="30">
        <v>0</v>
      </c>
      <c r="O8" s="31">
        <f t="shared" ref="O8:O15" si="3">N8*100/$C8</f>
        <v>0</v>
      </c>
      <c r="P8" s="32">
        <v>3</v>
      </c>
      <c r="Q8" s="33">
        <f t="shared" ref="Q8:Q15" si="4">P8*100/$C8</f>
        <v>25</v>
      </c>
      <c r="R8" s="91" t="s">
        <v>1431</v>
      </c>
      <c r="S8" s="34">
        <v>4</v>
      </c>
      <c r="T8" s="35">
        <f t="shared" ref="T8:T15" si="5">S8*100/$C8</f>
        <v>33.333333333333336</v>
      </c>
      <c r="U8" s="92" t="s">
        <v>1423</v>
      </c>
    </row>
    <row r="9" spans="1:21" ht="23.4" x14ac:dyDescent="0.45">
      <c r="A9" s="18">
        <v>8</v>
      </c>
      <c r="B9" s="19" t="s">
        <v>622</v>
      </c>
      <c r="C9" s="18">
        <v>8</v>
      </c>
      <c r="D9" s="20">
        <v>0</v>
      </c>
      <c r="E9" s="21">
        <f t="shared" ref="E9:E15" si="6">D9*100/$C9</f>
        <v>0</v>
      </c>
      <c r="F9" s="22">
        <v>0</v>
      </c>
      <c r="G9" s="23">
        <f t="shared" ref="G9:G15" si="7">F9*100/$C9</f>
        <v>0</v>
      </c>
      <c r="H9" s="24">
        <v>0</v>
      </c>
      <c r="I9" s="25">
        <f t="shared" si="0"/>
        <v>0</v>
      </c>
      <c r="J9" s="26">
        <v>3</v>
      </c>
      <c r="K9" s="27">
        <f t="shared" si="1"/>
        <v>37.5</v>
      </c>
      <c r="L9" s="28">
        <v>1</v>
      </c>
      <c r="M9" s="29">
        <f t="shared" si="2"/>
        <v>12.5</v>
      </c>
      <c r="N9" s="30">
        <v>0</v>
      </c>
      <c r="O9" s="31">
        <f t="shared" si="3"/>
        <v>0</v>
      </c>
      <c r="P9" s="32">
        <v>3</v>
      </c>
      <c r="Q9" s="33">
        <f t="shared" si="4"/>
        <v>37.5</v>
      </c>
      <c r="R9" s="91" t="s">
        <v>1433</v>
      </c>
      <c r="S9" s="34">
        <v>1</v>
      </c>
      <c r="T9" s="35">
        <f t="shared" si="5"/>
        <v>12.5</v>
      </c>
      <c r="U9" s="92" t="s">
        <v>1424</v>
      </c>
    </row>
    <row r="10" spans="1:21" ht="23.4" x14ac:dyDescent="0.45">
      <c r="A10" s="18">
        <v>8</v>
      </c>
      <c r="B10" s="19" t="s">
        <v>75</v>
      </c>
      <c r="C10" s="18">
        <v>14</v>
      </c>
      <c r="D10" s="20">
        <v>2</v>
      </c>
      <c r="E10" s="21">
        <f t="shared" si="6"/>
        <v>14.285714285714286</v>
      </c>
      <c r="F10" s="22">
        <v>1</v>
      </c>
      <c r="G10" s="23">
        <f t="shared" si="7"/>
        <v>7.1428571428571432</v>
      </c>
      <c r="H10" s="24">
        <v>0</v>
      </c>
      <c r="I10" s="25">
        <f t="shared" si="0"/>
        <v>0</v>
      </c>
      <c r="J10" s="26">
        <v>1</v>
      </c>
      <c r="K10" s="27">
        <f t="shared" si="1"/>
        <v>7.1428571428571432</v>
      </c>
      <c r="L10" s="28">
        <v>1</v>
      </c>
      <c r="M10" s="29">
        <f t="shared" si="2"/>
        <v>7.1428571428571432</v>
      </c>
      <c r="N10" s="30">
        <v>2</v>
      </c>
      <c r="O10" s="31">
        <f t="shared" si="3"/>
        <v>14.285714285714286</v>
      </c>
      <c r="P10" s="32">
        <v>4</v>
      </c>
      <c r="Q10" s="33">
        <f t="shared" si="4"/>
        <v>28.571428571428573</v>
      </c>
      <c r="R10" s="91" t="s">
        <v>1434</v>
      </c>
      <c r="S10" s="34">
        <v>3</v>
      </c>
      <c r="T10" s="35">
        <f t="shared" si="5"/>
        <v>21.428571428571427</v>
      </c>
      <c r="U10" s="92" t="s">
        <v>1425</v>
      </c>
    </row>
    <row r="11" spans="1:21" ht="23.4" x14ac:dyDescent="0.45">
      <c r="A11" s="18">
        <v>8</v>
      </c>
      <c r="B11" s="19" t="s">
        <v>107</v>
      </c>
      <c r="C11" s="18">
        <v>18</v>
      </c>
      <c r="D11" s="20">
        <v>7</v>
      </c>
      <c r="E11" s="21">
        <f t="shared" si="6"/>
        <v>38.888888888888886</v>
      </c>
      <c r="F11" s="22">
        <v>3</v>
      </c>
      <c r="G11" s="23">
        <f t="shared" si="7"/>
        <v>16.666666666666668</v>
      </c>
      <c r="H11" s="24">
        <v>1</v>
      </c>
      <c r="I11" s="25">
        <f t="shared" si="0"/>
        <v>5.5555555555555554</v>
      </c>
      <c r="J11" s="26">
        <v>1</v>
      </c>
      <c r="K11" s="27">
        <f t="shared" si="1"/>
        <v>5.5555555555555554</v>
      </c>
      <c r="L11" s="28">
        <v>0</v>
      </c>
      <c r="M11" s="29">
        <f t="shared" si="2"/>
        <v>0</v>
      </c>
      <c r="N11" s="30">
        <v>1</v>
      </c>
      <c r="O11" s="31">
        <f t="shared" si="3"/>
        <v>5.5555555555555554</v>
      </c>
      <c r="P11" s="32">
        <v>2</v>
      </c>
      <c r="Q11" s="33">
        <f t="shared" si="4"/>
        <v>11.111111111111111</v>
      </c>
      <c r="R11" s="91" t="s">
        <v>1435</v>
      </c>
      <c r="S11" s="34">
        <v>3</v>
      </c>
      <c r="T11" s="35">
        <f t="shared" si="5"/>
        <v>16.666666666666668</v>
      </c>
      <c r="U11" s="92" t="s">
        <v>1426</v>
      </c>
    </row>
    <row r="12" spans="1:21" ht="23.4" x14ac:dyDescent="0.45">
      <c r="A12" s="18">
        <v>8</v>
      </c>
      <c r="B12" s="19" t="s">
        <v>92</v>
      </c>
      <c r="C12" s="18">
        <v>9</v>
      </c>
      <c r="D12" s="20">
        <v>1</v>
      </c>
      <c r="E12" s="21">
        <f t="shared" si="6"/>
        <v>11.111111111111111</v>
      </c>
      <c r="F12" s="22">
        <v>1</v>
      </c>
      <c r="G12" s="23">
        <f t="shared" si="7"/>
        <v>11.111111111111111</v>
      </c>
      <c r="H12" s="24">
        <v>1</v>
      </c>
      <c r="I12" s="25">
        <f t="shared" si="0"/>
        <v>11.111111111111111</v>
      </c>
      <c r="J12" s="26">
        <v>1</v>
      </c>
      <c r="K12" s="27">
        <f t="shared" si="1"/>
        <v>11.111111111111111</v>
      </c>
      <c r="L12" s="28">
        <v>0</v>
      </c>
      <c r="M12" s="29">
        <f t="shared" si="2"/>
        <v>0</v>
      </c>
      <c r="N12" s="30">
        <v>0</v>
      </c>
      <c r="O12" s="31">
        <f t="shared" si="3"/>
        <v>0</v>
      </c>
      <c r="P12" s="32">
        <v>1</v>
      </c>
      <c r="Q12" s="33">
        <f t="shared" si="4"/>
        <v>11.111111111111111</v>
      </c>
      <c r="R12" s="91" t="s">
        <v>1436</v>
      </c>
      <c r="S12" s="34">
        <v>4</v>
      </c>
      <c r="T12" s="35">
        <f t="shared" si="5"/>
        <v>44.444444444444443</v>
      </c>
      <c r="U12" s="92" t="s">
        <v>1427</v>
      </c>
    </row>
    <row r="13" spans="1:21" ht="23.4" x14ac:dyDescent="0.45">
      <c r="A13" s="18">
        <v>8</v>
      </c>
      <c r="B13" s="19" t="s">
        <v>54</v>
      </c>
      <c r="C13" s="18">
        <v>6</v>
      </c>
      <c r="D13" s="20">
        <v>0</v>
      </c>
      <c r="E13" s="21">
        <f t="shared" si="6"/>
        <v>0</v>
      </c>
      <c r="F13" s="22">
        <v>1</v>
      </c>
      <c r="G13" s="23">
        <f t="shared" si="7"/>
        <v>16.666666666666668</v>
      </c>
      <c r="H13" s="24">
        <v>0</v>
      </c>
      <c r="I13" s="25">
        <f t="shared" si="0"/>
        <v>0</v>
      </c>
      <c r="J13" s="26">
        <v>0</v>
      </c>
      <c r="K13" s="27">
        <f t="shared" si="1"/>
        <v>0</v>
      </c>
      <c r="L13" s="28">
        <v>0</v>
      </c>
      <c r="M13" s="29">
        <f t="shared" si="2"/>
        <v>0</v>
      </c>
      <c r="N13" s="30">
        <v>0</v>
      </c>
      <c r="O13" s="31">
        <f t="shared" si="3"/>
        <v>0</v>
      </c>
      <c r="P13" s="32">
        <v>3</v>
      </c>
      <c r="Q13" s="33">
        <f t="shared" si="4"/>
        <v>50</v>
      </c>
      <c r="R13" s="91" t="s">
        <v>1437</v>
      </c>
      <c r="S13" s="34">
        <v>2</v>
      </c>
      <c r="T13" s="35">
        <f t="shared" si="5"/>
        <v>33.333333333333336</v>
      </c>
      <c r="U13" s="92" t="s">
        <v>1428</v>
      </c>
    </row>
    <row r="14" spans="1:21" ht="46.8" x14ac:dyDescent="0.4">
      <c r="A14" s="93">
        <v>8</v>
      </c>
      <c r="B14" s="94" t="s">
        <v>33</v>
      </c>
      <c r="C14" s="93">
        <v>21</v>
      </c>
      <c r="D14" s="95">
        <v>1</v>
      </c>
      <c r="E14" s="96">
        <f t="shared" si="6"/>
        <v>4.7619047619047619</v>
      </c>
      <c r="F14" s="97">
        <v>2</v>
      </c>
      <c r="G14" s="98">
        <f t="shared" si="7"/>
        <v>9.5238095238095237</v>
      </c>
      <c r="H14" s="99">
        <v>1</v>
      </c>
      <c r="I14" s="100">
        <f t="shared" si="0"/>
        <v>4.7619047619047619</v>
      </c>
      <c r="J14" s="101">
        <v>4</v>
      </c>
      <c r="K14" s="102">
        <f t="shared" si="1"/>
        <v>19.047619047619047</v>
      </c>
      <c r="L14" s="103">
        <v>3</v>
      </c>
      <c r="M14" s="104">
        <f t="shared" si="2"/>
        <v>14.285714285714286</v>
      </c>
      <c r="N14" s="105">
        <v>0</v>
      </c>
      <c r="O14" s="106">
        <f t="shared" si="3"/>
        <v>0</v>
      </c>
      <c r="P14" s="107">
        <v>10</v>
      </c>
      <c r="Q14" s="108">
        <f t="shared" si="4"/>
        <v>47.61904761904762</v>
      </c>
      <c r="R14" s="109" t="s">
        <v>1438</v>
      </c>
      <c r="S14" s="110">
        <v>0</v>
      </c>
      <c r="T14" s="111">
        <f t="shared" si="5"/>
        <v>0</v>
      </c>
      <c r="U14" s="112"/>
    </row>
    <row r="15" spans="1:21" ht="24" thickBot="1" x14ac:dyDescent="0.5">
      <c r="A15" s="113" t="s">
        <v>1338</v>
      </c>
      <c r="B15" s="113"/>
      <c r="C15" s="36">
        <f>SUM(C8:C14)</f>
        <v>88</v>
      </c>
      <c r="D15" s="37">
        <f>SUM(D8:D14)</f>
        <v>11</v>
      </c>
      <c r="E15" s="38">
        <f t="shared" si="6"/>
        <v>12.5</v>
      </c>
      <c r="F15" s="39">
        <f>SUM(F8:F14)</f>
        <v>9</v>
      </c>
      <c r="G15" s="40">
        <f t="shared" si="7"/>
        <v>10.227272727272727</v>
      </c>
      <c r="H15" s="41">
        <f>SUM(H8:H14)</f>
        <v>4</v>
      </c>
      <c r="I15" s="42">
        <f t="shared" si="0"/>
        <v>4.5454545454545459</v>
      </c>
      <c r="J15" s="43">
        <f>SUM(J8:J14)</f>
        <v>12</v>
      </c>
      <c r="K15" s="44">
        <f t="shared" si="1"/>
        <v>13.636363636363637</v>
      </c>
      <c r="L15" s="45">
        <f>SUM(L8:L14)</f>
        <v>6</v>
      </c>
      <c r="M15" s="46">
        <f t="shared" si="2"/>
        <v>6.8181818181818183</v>
      </c>
      <c r="N15" s="47">
        <f>SUM(N8:N14)</f>
        <v>3</v>
      </c>
      <c r="O15" s="48">
        <f t="shared" si="3"/>
        <v>3.4090909090909092</v>
      </c>
      <c r="P15" s="49">
        <f>SUM(P8:P14)</f>
        <v>26</v>
      </c>
      <c r="Q15" s="50">
        <f t="shared" si="4"/>
        <v>29.545454545454547</v>
      </c>
      <c r="R15" s="50"/>
      <c r="S15" s="51">
        <f>SUM(S8:S14)</f>
        <v>17</v>
      </c>
      <c r="T15" s="52">
        <f t="shared" si="5"/>
        <v>19.318181818181817</v>
      </c>
      <c r="U15" s="114"/>
    </row>
    <row r="16" spans="1:21" ht="21.6" thickTop="1" x14ac:dyDescent="0.4"/>
    <row r="20" spans="1:21" ht="22.8" x14ac:dyDescent="0.55000000000000004">
      <c r="A20" s="8" t="s">
        <v>4</v>
      </c>
      <c r="B20" s="116" t="s">
        <v>1326</v>
      </c>
      <c r="C20" s="117" t="s">
        <v>1429</v>
      </c>
      <c r="D20" s="118" t="s">
        <v>1327</v>
      </c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</row>
    <row r="21" spans="1:21" ht="22.8" x14ac:dyDescent="0.55000000000000004">
      <c r="A21" s="8"/>
      <c r="B21" s="116"/>
      <c r="C21" s="117"/>
      <c r="D21" s="119" t="s">
        <v>1328</v>
      </c>
      <c r="E21" s="119"/>
      <c r="F21" s="120" t="s">
        <v>1329</v>
      </c>
      <c r="G21" s="120"/>
      <c r="H21" s="121" t="s">
        <v>1330</v>
      </c>
      <c r="I21" s="121"/>
      <c r="J21" s="122" t="s">
        <v>1331</v>
      </c>
      <c r="K21" s="122"/>
      <c r="L21" s="123" t="s">
        <v>1332</v>
      </c>
      <c r="M21" s="123"/>
      <c r="N21" s="124" t="s">
        <v>1333</v>
      </c>
      <c r="O21" s="124"/>
      <c r="P21" s="125" t="s">
        <v>1334</v>
      </c>
      <c r="Q21" s="125"/>
      <c r="R21" s="126" t="s">
        <v>1430</v>
      </c>
      <c r="S21" s="127" t="s">
        <v>1335</v>
      </c>
      <c r="T21" s="127"/>
      <c r="U21" s="128" t="s">
        <v>1422</v>
      </c>
    </row>
    <row r="22" spans="1:21" x14ac:dyDescent="0.4">
      <c r="A22" s="8"/>
      <c r="B22" s="116"/>
      <c r="C22" s="117"/>
      <c r="D22" s="129" t="s">
        <v>1336</v>
      </c>
      <c r="E22" s="129" t="s">
        <v>1337</v>
      </c>
      <c r="F22" s="130" t="s">
        <v>1336</v>
      </c>
      <c r="G22" s="130" t="s">
        <v>1337</v>
      </c>
      <c r="H22" s="131" t="s">
        <v>1336</v>
      </c>
      <c r="I22" s="131" t="s">
        <v>1337</v>
      </c>
      <c r="J22" s="132" t="s">
        <v>1336</v>
      </c>
      <c r="K22" s="132" t="s">
        <v>1337</v>
      </c>
      <c r="L22" s="133" t="s">
        <v>1336</v>
      </c>
      <c r="M22" s="133" t="s">
        <v>1337</v>
      </c>
      <c r="N22" s="134" t="s">
        <v>1336</v>
      </c>
      <c r="O22" s="134" t="s">
        <v>1337</v>
      </c>
      <c r="P22" s="135" t="s">
        <v>1336</v>
      </c>
      <c r="Q22" s="135" t="s">
        <v>1337</v>
      </c>
      <c r="R22" s="126"/>
      <c r="S22" s="136" t="s">
        <v>1336</v>
      </c>
      <c r="T22" s="136" t="s">
        <v>1337</v>
      </c>
      <c r="U22" s="128"/>
    </row>
    <row r="23" spans="1:21" ht="24.6" x14ac:dyDescent="0.55000000000000004">
      <c r="A23" s="18">
        <v>8</v>
      </c>
      <c r="B23" s="137" t="s">
        <v>125</v>
      </c>
      <c r="C23" s="138">
        <v>12</v>
      </c>
      <c r="D23" s="139">
        <v>0</v>
      </c>
      <c r="E23" s="140">
        <v>0</v>
      </c>
      <c r="F23" s="141">
        <v>1</v>
      </c>
      <c r="G23" s="142">
        <v>8.3333333333333339</v>
      </c>
      <c r="H23" s="143">
        <v>1</v>
      </c>
      <c r="I23" s="144">
        <v>8.3333333333333339</v>
      </c>
      <c r="J23" s="145">
        <v>2</v>
      </c>
      <c r="K23" s="146">
        <v>16.666666666666668</v>
      </c>
      <c r="L23" s="147">
        <v>1</v>
      </c>
      <c r="M23" s="148">
        <v>8.3333333333333339</v>
      </c>
      <c r="N23" s="149">
        <v>0</v>
      </c>
      <c r="O23" s="150">
        <v>0</v>
      </c>
      <c r="P23" s="151">
        <v>3</v>
      </c>
      <c r="Q23" s="152">
        <v>25</v>
      </c>
      <c r="R23" s="153" t="s">
        <v>1431</v>
      </c>
      <c r="S23" s="154">
        <v>4</v>
      </c>
      <c r="T23" s="155">
        <v>33.333333333333336</v>
      </c>
      <c r="U23" s="156" t="s">
        <v>1423</v>
      </c>
    </row>
    <row r="24" spans="1:21" ht="24.6" x14ac:dyDescent="0.55000000000000004">
      <c r="A24" s="18">
        <v>8</v>
      </c>
      <c r="B24" s="137" t="s">
        <v>622</v>
      </c>
      <c r="C24" s="138">
        <v>8</v>
      </c>
      <c r="D24" s="139">
        <v>0</v>
      </c>
      <c r="E24" s="140">
        <v>0</v>
      </c>
      <c r="F24" s="141">
        <v>0</v>
      </c>
      <c r="G24" s="142">
        <v>0</v>
      </c>
      <c r="H24" s="143">
        <v>0</v>
      </c>
      <c r="I24" s="144">
        <v>0</v>
      </c>
      <c r="J24" s="145">
        <v>3</v>
      </c>
      <c r="K24" s="146">
        <v>37.5</v>
      </c>
      <c r="L24" s="147">
        <v>1</v>
      </c>
      <c r="M24" s="148">
        <v>12.5</v>
      </c>
      <c r="N24" s="149">
        <v>0</v>
      </c>
      <c r="O24" s="150">
        <v>0</v>
      </c>
      <c r="P24" s="151">
        <v>3</v>
      </c>
      <c r="Q24" s="152">
        <v>37.5</v>
      </c>
      <c r="R24" s="153" t="s">
        <v>1433</v>
      </c>
      <c r="S24" s="154">
        <v>1</v>
      </c>
      <c r="T24" s="155">
        <v>12.5</v>
      </c>
      <c r="U24" s="156" t="s">
        <v>1424</v>
      </c>
    </row>
    <row r="25" spans="1:21" ht="24.6" x14ac:dyDescent="0.55000000000000004">
      <c r="A25" s="18">
        <v>8</v>
      </c>
      <c r="B25" s="137" t="s">
        <v>75</v>
      </c>
      <c r="C25" s="138">
        <v>14</v>
      </c>
      <c r="D25" s="139">
        <v>2</v>
      </c>
      <c r="E25" s="140">
        <v>14.285714285714286</v>
      </c>
      <c r="F25" s="141">
        <v>1</v>
      </c>
      <c r="G25" s="142">
        <v>7.1428571428571432</v>
      </c>
      <c r="H25" s="143">
        <v>0</v>
      </c>
      <c r="I25" s="144">
        <v>0</v>
      </c>
      <c r="J25" s="145">
        <v>1</v>
      </c>
      <c r="K25" s="146">
        <v>7.1428571428571432</v>
      </c>
      <c r="L25" s="147">
        <v>1</v>
      </c>
      <c r="M25" s="148">
        <v>7.1428571428571432</v>
      </c>
      <c r="N25" s="149">
        <v>2</v>
      </c>
      <c r="O25" s="150">
        <v>14.285714285714286</v>
      </c>
      <c r="P25" s="151">
        <v>4</v>
      </c>
      <c r="Q25" s="152">
        <v>28.571428571428573</v>
      </c>
      <c r="R25" s="153" t="s">
        <v>1434</v>
      </c>
      <c r="S25" s="154">
        <v>3</v>
      </c>
      <c r="T25" s="155">
        <v>21.428571428571427</v>
      </c>
      <c r="U25" s="156" t="s">
        <v>1425</v>
      </c>
    </row>
    <row r="26" spans="1:21" ht="24.6" x14ac:dyDescent="0.55000000000000004">
      <c r="A26" s="18">
        <v>8</v>
      </c>
      <c r="B26" s="137" t="s">
        <v>107</v>
      </c>
      <c r="C26" s="138">
        <v>18</v>
      </c>
      <c r="D26" s="139">
        <v>7</v>
      </c>
      <c r="E26" s="140">
        <v>38.888888888888886</v>
      </c>
      <c r="F26" s="141">
        <v>3</v>
      </c>
      <c r="G26" s="142">
        <v>16.666666666666668</v>
      </c>
      <c r="H26" s="143">
        <v>1</v>
      </c>
      <c r="I26" s="144">
        <v>5.5555555555555554</v>
      </c>
      <c r="J26" s="145">
        <v>1</v>
      </c>
      <c r="K26" s="146">
        <v>5.5555555555555554</v>
      </c>
      <c r="L26" s="147">
        <v>0</v>
      </c>
      <c r="M26" s="148">
        <v>0</v>
      </c>
      <c r="N26" s="149">
        <v>1</v>
      </c>
      <c r="O26" s="150">
        <v>5.5555555555555554</v>
      </c>
      <c r="P26" s="151">
        <v>2</v>
      </c>
      <c r="Q26" s="152">
        <v>11.111111111111111</v>
      </c>
      <c r="R26" s="153" t="s">
        <v>1435</v>
      </c>
      <c r="S26" s="154">
        <v>3</v>
      </c>
      <c r="T26" s="155">
        <v>16.666666666666668</v>
      </c>
      <c r="U26" s="156" t="s">
        <v>1426</v>
      </c>
    </row>
    <row r="27" spans="1:21" ht="24.6" x14ac:dyDescent="0.55000000000000004">
      <c r="A27" s="18">
        <v>8</v>
      </c>
      <c r="B27" s="137" t="s">
        <v>92</v>
      </c>
      <c r="C27" s="138">
        <v>9</v>
      </c>
      <c r="D27" s="139">
        <v>1</v>
      </c>
      <c r="E27" s="140">
        <v>11.111111111111111</v>
      </c>
      <c r="F27" s="141">
        <v>1</v>
      </c>
      <c r="G27" s="142">
        <v>11.111111111111111</v>
      </c>
      <c r="H27" s="143">
        <v>1</v>
      </c>
      <c r="I27" s="144">
        <v>11.111111111111111</v>
      </c>
      <c r="J27" s="145">
        <v>1</v>
      </c>
      <c r="K27" s="146">
        <v>11.111111111111111</v>
      </c>
      <c r="L27" s="147">
        <v>0</v>
      </c>
      <c r="M27" s="148">
        <v>0</v>
      </c>
      <c r="N27" s="149">
        <v>0</v>
      </c>
      <c r="O27" s="150">
        <v>0</v>
      </c>
      <c r="P27" s="151">
        <v>1</v>
      </c>
      <c r="Q27" s="152">
        <v>11.111111111111111</v>
      </c>
      <c r="R27" s="153" t="s">
        <v>1436</v>
      </c>
      <c r="S27" s="154">
        <v>4</v>
      </c>
      <c r="T27" s="155">
        <v>44.444444444444443</v>
      </c>
      <c r="U27" s="156" t="s">
        <v>1427</v>
      </c>
    </row>
    <row r="28" spans="1:21" ht="24.6" x14ac:dyDescent="0.55000000000000004">
      <c r="A28" s="18">
        <v>8</v>
      </c>
      <c r="B28" s="137" t="s">
        <v>54</v>
      </c>
      <c r="C28" s="138">
        <v>6</v>
      </c>
      <c r="D28" s="139">
        <v>0</v>
      </c>
      <c r="E28" s="140">
        <v>0</v>
      </c>
      <c r="F28" s="141">
        <v>1</v>
      </c>
      <c r="G28" s="142">
        <v>16.666666666666668</v>
      </c>
      <c r="H28" s="143">
        <v>0</v>
      </c>
      <c r="I28" s="144">
        <v>0</v>
      </c>
      <c r="J28" s="145">
        <v>0</v>
      </c>
      <c r="K28" s="146">
        <v>0</v>
      </c>
      <c r="L28" s="147">
        <v>0</v>
      </c>
      <c r="M28" s="148">
        <v>0</v>
      </c>
      <c r="N28" s="149">
        <v>0</v>
      </c>
      <c r="O28" s="150">
        <v>0</v>
      </c>
      <c r="P28" s="151">
        <v>3</v>
      </c>
      <c r="Q28" s="152">
        <v>50</v>
      </c>
      <c r="R28" s="153" t="s">
        <v>1437</v>
      </c>
      <c r="S28" s="154">
        <v>2</v>
      </c>
      <c r="T28" s="155">
        <v>33.333333333333336</v>
      </c>
      <c r="U28" s="156" t="s">
        <v>1428</v>
      </c>
    </row>
    <row r="29" spans="1:21" ht="56.4" customHeight="1" x14ac:dyDescent="0.4">
      <c r="A29" s="93">
        <v>8</v>
      </c>
      <c r="B29" s="157" t="s">
        <v>33</v>
      </c>
      <c r="C29" s="158">
        <v>21</v>
      </c>
      <c r="D29" s="159">
        <v>1</v>
      </c>
      <c r="E29" s="160">
        <v>4.7619047619047619</v>
      </c>
      <c r="F29" s="161">
        <v>2</v>
      </c>
      <c r="G29" s="162">
        <v>9.5238095238095237</v>
      </c>
      <c r="H29" s="163">
        <v>1</v>
      </c>
      <c r="I29" s="164">
        <v>4.7619047619047619</v>
      </c>
      <c r="J29" s="165">
        <v>4</v>
      </c>
      <c r="K29" s="166">
        <v>19.047619047619047</v>
      </c>
      <c r="L29" s="167">
        <v>3</v>
      </c>
      <c r="M29" s="168">
        <v>14.285714285714286</v>
      </c>
      <c r="N29" s="169">
        <v>0</v>
      </c>
      <c r="O29" s="170">
        <v>0</v>
      </c>
      <c r="P29" s="171">
        <v>10</v>
      </c>
      <c r="Q29" s="172">
        <v>47.61904761904762</v>
      </c>
      <c r="R29" s="173" t="s">
        <v>1438</v>
      </c>
      <c r="S29" s="174">
        <v>0</v>
      </c>
      <c r="T29" s="175">
        <v>0</v>
      </c>
      <c r="U29" s="176"/>
    </row>
    <row r="30" spans="1:21" ht="25.2" thickBot="1" x14ac:dyDescent="0.6">
      <c r="A30" s="115" t="s">
        <v>1338</v>
      </c>
      <c r="B30" s="177" t="s">
        <v>1338</v>
      </c>
      <c r="C30" s="178">
        <f>SUM(C23:C29)</f>
        <v>88</v>
      </c>
      <c r="D30" s="179">
        <v>11</v>
      </c>
      <c r="E30" s="180">
        <v>12.5</v>
      </c>
      <c r="F30" s="181">
        <v>9</v>
      </c>
      <c r="G30" s="182">
        <v>10.227272727272727</v>
      </c>
      <c r="H30" s="183">
        <v>4</v>
      </c>
      <c r="I30" s="184">
        <v>4.5454545454545459</v>
      </c>
      <c r="J30" s="185">
        <v>12</v>
      </c>
      <c r="K30" s="186">
        <v>13.636363636363637</v>
      </c>
      <c r="L30" s="187">
        <v>6</v>
      </c>
      <c r="M30" s="188">
        <v>6.8181818181818183</v>
      </c>
      <c r="N30" s="189">
        <v>3</v>
      </c>
      <c r="O30" s="190">
        <v>3.4090909090909092</v>
      </c>
      <c r="P30" s="191">
        <v>26</v>
      </c>
      <c r="Q30" s="192">
        <v>29.545454545454547</v>
      </c>
      <c r="R30" s="192"/>
      <c r="S30" s="193">
        <v>17</v>
      </c>
      <c r="T30" s="194">
        <v>19.318181818181817</v>
      </c>
      <c r="U30" s="195"/>
    </row>
    <row r="31" spans="1:21" ht="21.6" thickTop="1" x14ac:dyDescent="0.4"/>
  </sheetData>
  <mergeCells count="33">
    <mergeCell ref="U21:U22"/>
    <mergeCell ref="A20:A22"/>
    <mergeCell ref="B20:B22"/>
    <mergeCell ref="C20:C22"/>
    <mergeCell ref="D20:U20"/>
    <mergeCell ref="D21:E21"/>
    <mergeCell ref="F21:G21"/>
    <mergeCell ref="R21:R22"/>
    <mergeCell ref="S21:T21"/>
    <mergeCell ref="U6:U7"/>
    <mergeCell ref="R6:R7"/>
    <mergeCell ref="D5:U5"/>
    <mergeCell ref="A2:U2"/>
    <mergeCell ref="A3:U3"/>
    <mergeCell ref="A4:U4"/>
    <mergeCell ref="H21:I21"/>
    <mergeCell ref="J21:K21"/>
    <mergeCell ref="L21:M21"/>
    <mergeCell ref="N21:O21"/>
    <mergeCell ref="P21:Q21"/>
    <mergeCell ref="A15:B15"/>
    <mergeCell ref="H6:I6"/>
    <mergeCell ref="J6:K6"/>
    <mergeCell ref="L6:M6"/>
    <mergeCell ref="N6:O6"/>
    <mergeCell ref="P6:Q6"/>
    <mergeCell ref="S6:T6"/>
    <mergeCell ref="S1:T1"/>
    <mergeCell ref="A5:A7"/>
    <mergeCell ref="B5:B7"/>
    <mergeCell ref="C5:C7"/>
    <mergeCell ref="D6:E6"/>
    <mergeCell ref="F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7Risk7Plus</vt:lpstr>
      <vt:lpstr>สรุป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2026-10-12T10:21:25Z</dcterms:modified>
</cp:coreProperties>
</file>