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41795EE9-DDCC-46B2-8FE9-A37AC77417C5}" xr6:coauthVersionLast="47" xr6:coauthVersionMax="47" xr10:uidLastSave="{8F62A386-B306-4457-8639-00B0B5A4B978}"/>
  <bookViews>
    <workbookView xWindow="-120" yWindow="-120" windowWidth="29040" windowHeight="15840" tabRatio="70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ผูกพันเดิม!$A$7:$P$33</definedName>
    <definedName name="_xlnm._FilterDatabase" localSheetId="1" hidden="1">ร่างพรบ._ก่อสร้าง!$A$7:$T$21</definedName>
    <definedName name="_xlnm._FilterDatabase" localSheetId="0" hidden="1">ร่างพรบ._ครุภัณฑ์!$A$7:$N$248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ผูกพันเดิม!$A$1:$O$33</definedName>
    <definedName name="_xlnm.Print_Area" localSheetId="1">ร่างพรบ._ก่อสร้าง!$A$1:$T$21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21" i="7" l="1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5" i="14"/>
  <c r="G118" i="14"/>
  <c r="G108" i="14"/>
  <c r="G104" i="14"/>
  <c r="G101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2" i="14"/>
  <c r="G21" i="14"/>
  <c r="G20" i="14"/>
  <c r="G19" i="14"/>
  <c r="G17" i="14"/>
  <c r="G16" i="14"/>
  <c r="G14" i="14"/>
  <c r="G13" i="14"/>
  <c r="G12" i="14"/>
  <c r="G11" i="14"/>
  <c r="G10" i="14"/>
  <c r="G9" i="14"/>
  <c r="G198" i="14"/>
  <c r="G197" i="14"/>
  <c r="G196" i="14"/>
  <c r="G195" i="14"/>
  <c r="G194" i="14"/>
  <c r="G176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7" i="14"/>
  <c r="G116" i="14"/>
  <c r="G115" i="14"/>
  <c r="G114" i="14"/>
  <c r="G113" i="14"/>
  <c r="G112" i="14"/>
  <c r="G111" i="14"/>
  <c r="G110" i="14"/>
  <c r="G109" i="14"/>
  <c r="G107" i="14"/>
  <c r="G106" i="14"/>
  <c r="G105" i="14"/>
  <c r="G103" i="14"/>
  <c r="G102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23" i="14"/>
  <c r="G18" i="14"/>
  <c r="G15" i="14"/>
  <c r="G8" i="14"/>
  <c r="E5" i="14"/>
  <c r="D5" i="14"/>
  <c r="G5" i="14" l="1"/>
  <c r="B5" i="14" l="1"/>
  <c r="B5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</author>
  </authors>
  <commentList>
    <comment ref="E12" authorId="0" shapeId="0" xr:uid="{0F08780F-6757-4128-AEF5-A2101693B65C}">
      <text>
        <r>
          <rPr>
            <b/>
            <sz val="9"/>
            <color indexed="81"/>
            <rFont val="Tahoma"/>
            <family val="2"/>
          </rPr>
          <t>ICT:</t>
        </r>
        <r>
          <rPr>
            <sz val="9"/>
            <color indexed="81"/>
            <rFont val="Tahoma"/>
            <family val="2"/>
          </rPr>
          <t xml:space="preserve">
วงเงินปี 70 : 3,622,900
ลบออก : 3,622,900
คงเหลือ 0
ขอใน 69 เพียงพอแล้ว</t>
        </r>
      </text>
    </comment>
  </commentList>
</comments>
</file>

<file path=xl/sharedStrings.xml><?xml version="1.0" encoding="utf-8"?>
<sst xmlns="http://schemas.openxmlformats.org/spreadsheetml/2006/main" count="2313" uniqueCount="545">
  <si>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</si>
  <si>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</si>
  <si>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</si>
  <si>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</si>
  <si>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</si>
  <si>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</si>
  <si>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</si>
  <si>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</si>
  <si>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</si>
  <si>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</si>
  <si>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</si>
  <si>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</si>
  <si>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</si>
  <si>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</si>
  <si>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</si>
  <si>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ในเมือง</t>
  </si>
  <si>
    <t>หนองบัว</t>
  </si>
  <si>
    <t>หนองปลิง</t>
  </si>
  <si>
    <t>หนองแสง</t>
  </si>
  <si>
    <t>โรงพยาบาลอุดรธานี</t>
  </si>
  <si>
    <t>หมากแข้ง</t>
  </si>
  <si>
    <t>เมืองอุดรธานี</t>
  </si>
  <si>
    <t>อุดรธานี</t>
  </si>
  <si>
    <t>สกลนคร</t>
  </si>
  <si>
    <t>โรงพยาบาลหนองหาน</t>
  </si>
  <si>
    <t>หนองหาน</t>
  </si>
  <si>
    <t>โรงพยาบาลเลย</t>
  </si>
  <si>
    <t>กุดป่อง</t>
  </si>
  <si>
    <t>เมืองเลย</t>
  </si>
  <si>
    <t>เลย</t>
  </si>
  <si>
    <t>โรงพยาบาลหนองคาย</t>
  </si>
  <si>
    <t>เมืองหนองคาย</t>
  </si>
  <si>
    <t>หนองคาย</t>
  </si>
  <si>
    <t>โรงพยาบาลกุมภวาปี</t>
  </si>
  <si>
    <t>กุมภวาปี</t>
  </si>
  <si>
    <t>โรงพยาบาลหนองบัวลำภู</t>
  </si>
  <si>
    <t>เมืองหนองบัวลำภู</t>
  </si>
  <si>
    <t>หนองบัวลำภู</t>
  </si>
  <si>
    <t>บึงกาฬ</t>
  </si>
  <si>
    <t>โรงพยาบาลสมเด็จพระยุพราชสว่างแดนดิน</t>
  </si>
  <si>
    <t>สว่างแดนดิน</t>
  </si>
  <si>
    <t>โรงพยาบาลเซกา</t>
  </si>
  <si>
    <t>เซกา</t>
  </si>
  <si>
    <t>โรงพยาบาลสกลนคร</t>
  </si>
  <si>
    <t>ธาตุเชิงชุม</t>
  </si>
  <si>
    <t>เมืองสกลนคร</t>
  </si>
  <si>
    <t>โรงพยาบาลบ้านผือ</t>
  </si>
  <si>
    <t>บ้านผือ</t>
  </si>
  <si>
    <t>โรงพยาบาลสุวรรณคูหา</t>
  </si>
  <si>
    <t>สุวรรณคูหา</t>
  </si>
  <si>
    <t>โรงพยาบาลนครพนม</t>
  </si>
  <si>
    <t>เมืองนครพนม</t>
  </si>
  <si>
    <t>นครพนม</t>
  </si>
  <si>
    <t>โรงพยาบาลปลาปาก</t>
  </si>
  <si>
    <t>ปลาปาก</t>
  </si>
  <si>
    <t>นาเหล่า</t>
  </si>
  <si>
    <t>นาวัง</t>
  </si>
  <si>
    <t>โรงพยาบาลโพนพิสัย</t>
  </si>
  <si>
    <t>จุมพล</t>
  </si>
  <si>
    <t>โพนพิสัย</t>
  </si>
  <si>
    <t>โรงพยาบาลภูหลวง</t>
  </si>
  <si>
    <t>หนองคัน</t>
  </si>
  <si>
    <t>ภูหลวง</t>
  </si>
  <si>
    <t>โรงพยาบาลสังคม</t>
  </si>
  <si>
    <t>ผาตั้ง</t>
  </si>
  <si>
    <t>สังคม</t>
  </si>
  <si>
    <t>โรงพยาบาลศรีเชียงใหม่</t>
  </si>
  <si>
    <t>พานพร้าว</t>
  </si>
  <si>
    <t>ศรีเชียงใหม่</t>
  </si>
  <si>
    <t>โรงพยาบาลพังโคน</t>
  </si>
  <si>
    <t>พังโคน</t>
  </si>
  <si>
    <t>โรงพยาบาลศรีสงคราม</t>
  </si>
  <si>
    <t>ศรีสงคราม</t>
  </si>
  <si>
    <t>โรงพยาบาลสมเด็จพระยุพราชด่านซ้าย</t>
  </si>
  <si>
    <t>ด่านซ้าย</t>
  </si>
  <si>
    <t>โรงพยาบาลโนนสัง</t>
  </si>
  <si>
    <t>โนนสัง</t>
  </si>
  <si>
    <t>โรงพยาบาลนากลาง</t>
  </si>
  <si>
    <t>นากลาง</t>
  </si>
  <si>
    <t>โรงพยาบาลศรีบุญเรือง</t>
  </si>
  <si>
    <t>เมืองใหม่</t>
  </si>
  <si>
    <t>ศรีบุญเรือง</t>
  </si>
  <si>
    <t>โรงพยาบาลโพนสวรรค์</t>
  </si>
  <si>
    <t>โพนสวรรค์</t>
  </si>
  <si>
    <t>เมืองบึงกาฬ</t>
  </si>
  <si>
    <t>โรงพยาบาลวังยาง</t>
  </si>
  <si>
    <t>วังยาง</t>
  </si>
  <si>
    <t>โรงพยาบาลนาแก</t>
  </si>
  <si>
    <t>บ้านแก้ง</t>
  </si>
  <si>
    <t>นาแก</t>
  </si>
  <si>
    <t>โรงพยาบาลกุดจับ</t>
  </si>
  <si>
    <t>เมืองเพีย</t>
  </si>
  <si>
    <t>กุดจับ</t>
  </si>
  <si>
    <t>โรงพยาบาลวังสะพุง</t>
  </si>
  <si>
    <t>วังสะพุง</t>
  </si>
  <si>
    <t>โรงพยาบาลกุสุมาลย์</t>
  </si>
  <si>
    <t>นาโพธิ์</t>
  </si>
  <si>
    <t>กุสุมาลย์</t>
  </si>
  <si>
    <t>โรงพยาบาลนิคมน้ำอูน</t>
  </si>
  <si>
    <t>นิคมน้ำอูน</t>
  </si>
  <si>
    <t>โรงพยาบาลพระอาจารย์มั่น ภูริทัตโต</t>
  </si>
  <si>
    <t>ม่วง</t>
  </si>
  <si>
    <t>บ้านม่วง</t>
  </si>
  <si>
    <t>โรงพยาบาลพระอาจารย์วัน อุตฺตโม</t>
  </si>
  <si>
    <t>ส่องดาว</t>
  </si>
  <si>
    <t>โรงพยาบาลพระอาจารย์แบน ธนากโร</t>
  </si>
  <si>
    <t>โคกภู</t>
  </si>
  <si>
    <t>ภูพาน</t>
  </si>
  <si>
    <t>โรงพยาบาลพระอาจารย์ฝั้นอาจาโร</t>
  </si>
  <si>
    <t>พรรณา</t>
  </si>
  <si>
    <t>พรรณานิคม</t>
  </si>
  <si>
    <t>โรงพยาบาลสมเด็จพระยุพราชธาตุพนม</t>
  </si>
  <si>
    <t>ธาตุพนม</t>
  </si>
  <si>
    <t>โรงพยาบาลนาด้วง</t>
  </si>
  <si>
    <t>นาด้วง</t>
  </si>
  <si>
    <t>โรงพยาบาลปากชม</t>
  </si>
  <si>
    <t>ปากชม</t>
  </si>
  <si>
    <t>โรงพยาบาลบึงกาฬ</t>
  </si>
  <si>
    <t>โรงพยาบาลหนองหิน</t>
  </si>
  <si>
    <t>หนองหิน</t>
  </si>
  <si>
    <t>โรงพยาบาลศรีวิไล</t>
  </si>
  <si>
    <t>ศรีวิไล</t>
  </si>
  <si>
    <t>โรงพยาบาลน้ำโสม</t>
  </si>
  <si>
    <t>ศรีสำราญ</t>
  </si>
  <si>
    <t>น้ำโสม</t>
  </si>
  <si>
    <t>โรงพยาบาลนาหว้า</t>
  </si>
  <si>
    <t>นาหว้า</t>
  </si>
  <si>
    <t>โรงพยาบาลหนองวัวซอ</t>
  </si>
  <si>
    <t>หมากหญ้า</t>
  </si>
  <si>
    <t>หนองวัวซอ</t>
  </si>
  <si>
    <t>โรงพยาบาลบ้านแพง</t>
  </si>
  <si>
    <t>บ้านแพง</t>
  </si>
  <si>
    <t>โรงพยาบาลพิบูลย์รักษ์</t>
  </si>
  <si>
    <t>บ้านแดง</t>
  </si>
  <si>
    <t>พิบูลย์รักษ์</t>
  </si>
  <si>
    <t>โรงพยาบาลกู่แก้ว</t>
  </si>
  <si>
    <t>บ้านจีต</t>
  </si>
  <si>
    <t>กู่แก้ว</t>
  </si>
  <si>
    <t>โรงพยาบาลสมเด็จพระยุพราชบ้านดุง</t>
  </si>
  <si>
    <t>ศรีสุทโธ</t>
  </si>
  <si>
    <t>บ้านดุง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</si>
  <si>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</si>
  <si>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</si>
  <si>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</si>
  <si>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</si>
  <si>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</si>
  <si>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</si>
  <si>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</si>
  <si>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</si>
  <si>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</si>
  <si>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</si>
  <si>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</si>
  <si>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</si>
  <si>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</si>
  <si>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</si>
  <si>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</si>
  <si>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</si>
  <si>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อาคารอำนวยการ ผู้ป่วยนอกและอุบัติเหตุฉุกเฉิน เป็นอาคาร คสล. 7 ชั้น พื้นที่ใช้สอย 23,765 ตารางเมตร โรงพยาบาลบึงกาฬ ตำบลบึงกาฬ อำเภอเมืองบึงกาฬ จังหวัดบึงกาฬ 1 หลัง</t>
  </si>
  <si>
    <t>หอผู้ป่วยใน 7 ชั้น (จำนวน 156 เตียง) เป็นอาคาร คสล.7 ชั้น พื้นที่ใช้สอยประมาณ 6,184 ตารางเมตร (โครงสร้างต้านแผ่นดินไหว) โรงพยาบาลวังสะพุง ตำบลวังสะพุง อำเภอวังสะพุง จังหวัดเลย 1 หลัง</t>
  </si>
  <si>
    <t>อาคารผู้ป่วยนอก โรงพยาบาลส่งเสริมสุขภาพ แพทย์แผนไทยและแพทย์ทางเลือก เป็นอาคาร คสล.2 ชั้น พื้นที่ใช้สอยประมาณ 1,410 ตารางเมตร โรงพยาบาลพระอาจารย์ฝั้นอาจาโร ตำบลพรรณา อำเภอพรรณานิคม จังหวัดสกลนคร 1 หลัง</t>
  </si>
  <si>
    <t>อาคารผู้ป่วยใน 30 เตียง เป็นอาคาร คสล.1 ชั้น พื้นที่ใช้สอยประมาณ 936 ตารางเมตร โรงพยาบาลหนองบัวลำภู ตำบลหนองบัว อำเภอเมืองหนองบัวลำภู จังหวัดหนองบัวลำภู 1 หลัง</t>
  </si>
  <si>
    <t>อาคารพักเจ้าหน้าที่ 96 ห้อง เป็นอาคาร คสล.7 ชั้น พื้นที่ใช้สอยประมาณ 3,908 ตารางเมตร (โครงสร้างต้านแผ่นดินไหว) โรงพยาบาลหนองคาย ตำบลในเมือง อำเภอเมืองหนองคาย จังหวัดหนองคาย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</si>
  <si>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โรงพยาบาลศรีเชียงใหม่ ตำบลพานพร้าว อำเภอศรีเชียงใหม่ จังหวัดหนองคาย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</si>
  <si>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โรงพยาบาลภูหลวง ตำบลหนองคัน อำเภอภูหลวง จังหวัดเลย 1 หลัง</t>
  </si>
  <si>
    <t>อาคารผู้ป่วยนอก 5 ชั้น เป็นอาคาร คสล.5 ชั้น พื้นที่ใช้สอยประมาณ 9,796 ตารางเมตร โรงพยาบาลหนองหาน ตำบลหนองหาน อำเภอหนองหาน จังหวัดอุดรธานี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</si>
  <si>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โรงพยาบาลพิบูลย์รักษ์ ตำบลบ้านแดง อำเภอพิบูลย์รักษ์ จังหวัดอุดรธานี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</si>
  <si>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โรงพยาบาลกุดจับ ตำบลเมืองเพีย อำเภอกุดจับ จังหวัดอุดรธานี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</si>
  <si>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(โครงสร้างต้านแผ่นดินไหว) โรงพยาบาลศรีสงคราม ตำบลศรีสงคราม อำเภอศรีสงคราม จังหวัดนครพนม 1 หลัง</t>
  </si>
  <si>
    <t>อาคารพักเจ้าหน้าที่ 4 ชั้น เป็นอาคาร คสล.4 ชั้น พื้นที่ใช้สอยประมาณ 1,724 ตารางเมตร โรงพยาบาลสุวรรณคูหา ตำบลสุวรรณคูหา อำเภอสุวรรณคูหา จังหวัดหนองบัวลำภู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</si>
  <si>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โรงพยาบาลนาหว้า ตำบลนาหว้า อำเภอนาหว้า จังหวัดนครพนม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</si>
  <si>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โรงพยาบาลสมเด็จพระยุพราชบ้านดุง ตำบลศรีสุทโธ อำเภอบ้านดุง จังหวัดอุดรธานี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</si>
  <si>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โรงพยาบาลหนองวัวซอ ตำบลหมากหญ้า อำเภอหนองวัวซอ จังหวัดอุดรธานี 1 หลัง</t>
  </si>
  <si>
    <t>อาคารผู้ป่วยนอก 3 ชั้น เป็นอาคาร คสล.3 ชั้น พื้นที่ใช้สอยประมาณ 2,919 ตารางเมตร โรงพยาบาลพระอาจารย์มั่น ภูริทัตโต ตำบลม่วง อำเภอบ้านม่วง จังหวัดสกลนคร 1 หลัง</t>
  </si>
  <si>
    <t>อาคารสนับสนุนบริการ 5 ชั้น เป็นอาคาร คสล.5 ชั้น พื้นที่ใช้สอยประมาณ 7,487 ตารางเมตร (โครงสร้างต้านแผ่นดินไหว) โรงพยาบาลบึงกาฬ ตำบลบึงกาฬ อำเภอเมืองบึงกาฬ จังหวัดบึงกาฬ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</si>
  <si>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โรงพยาบาลนาด้วง ตำบลนาด้วง อำเภอนาด้วง จังหวัดเลย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</si>
  <si>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โรงพยาบาลพระอาจารย์วัน อุตฺตโม ตำบลส่องดาว อำเภอส่องดาว จังหวัดสกลนคร 1 หลัง</t>
  </si>
  <si>
    <t>เครื่องเร่งอนุภาคแบบอุโมงค์หมุนด้วยอัตราความเร็วสูงพร้อมระบบภาพนำวิถี ชนิดกิโลโวลต์ โรงพยาบาลสกลนคร ตำบลธาตุเชิงชุม อำเภอเมืองสกลนคร จังหวัดสกลนคร 1 เครื่อง</t>
  </si>
  <si>
    <t>อาคารผู้ป่วยนอก เป็นอาคาร คสล.9 ชั้น และ 1 ชั้นใต้ดิน พื้นที่ใช้สอยประมาณ 31,420 ตารางเมตร โรงพยาบาลอุดรธานี ตำบลหมากแข้ง อำเภอเมืองอุดรธานี จังหวัดอุดรธานี 1 หลัง</t>
  </si>
  <si>
    <t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 โรงพยาบาลโพนพิสัย ตำบลจุมพล อำเภอโพนพิสัย จังหวัดหนองคาย 1 หลัง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</si>
  <si>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โรงพยาบาลเซกา ตำบลเซกา อำเภอเซกา จังหวัดบึงกาฬ 1 หลัง</t>
  </si>
  <si>
    <t>อาคารทันตกรรม 8 ยูนิต เป็นอาคาร คสล.1 ชั้น พื้นที่ใช้สอยประมาณ 766 ตารางเมตร โรงพยาบาลสุวรรณคูหา ตำบลสุวรรณคูหา อำเภอสุวรรณคูหา จังหวัดหนองบัวลำภู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</si>
  <si>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โรงพยาบาลพังโคน ตำบลพังโคน อำเภอพังโคน จังหวัดสกลนคร 1 หลัง</t>
  </si>
  <si>
    <t>รายการครุภัณฑ์ แบบที่ 2</t>
  </si>
  <si>
    <t>รายการสิ่งก่อสร้าง แบบที่ 2</t>
  </si>
  <si>
    <t>โพนทอง</t>
  </si>
  <si>
    <t>โนนศิลา</t>
  </si>
  <si>
    <t>โรงพยาบาลวานรนิวาส</t>
  </si>
  <si>
    <t>คอนสวรรค์</t>
  </si>
  <si>
    <t>วานรนิวาส</t>
  </si>
  <si>
    <t>โรงพยาบาลอากาศอำนวย</t>
  </si>
  <si>
    <t>อากาศ</t>
  </si>
  <si>
    <t>อากาศอำนวย</t>
  </si>
  <si>
    <t>โรงพยาบาลโพธิ์ตาก</t>
  </si>
  <si>
    <t>โพธิ์ตาก</t>
  </si>
  <si>
    <t>โรงพยาบาลเพ็ญ</t>
  </si>
  <si>
    <t>เพ็ญ</t>
  </si>
  <si>
    <t>โรงพยาบาลรัตนวาปี</t>
  </si>
  <si>
    <t>รัตนวาปี</t>
  </si>
  <si>
    <t>โรงพยาบาลโซ่พิสัย</t>
  </si>
  <si>
    <t>โซ่</t>
  </si>
  <si>
    <t>โซ่พิสัย</t>
  </si>
  <si>
    <t>โรงพยาบาลผาขาว</t>
  </si>
  <si>
    <t>โนนปอแดง</t>
  </si>
  <si>
    <t>ผาขาว</t>
  </si>
  <si>
    <t>โรงพยาบาลนาทม</t>
  </si>
  <si>
    <t>ดอนเตย</t>
  </si>
  <si>
    <t>นาทม</t>
  </si>
  <si>
    <t>โรงพยาบาลนาแห้ว</t>
  </si>
  <si>
    <t>นาแห้ว</t>
  </si>
  <si>
    <t>เรณูนคร</t>
  </si>
  <si>
    <t>โรงพยาบาลทุ่งฝน</t>
  </si>
  <si>
    <t>ทุ่งฝน</t>
  </si>
  <si>
    <t>สำนักงานสาธารณสุขจังหวัดหนองคาย</t>
  </si>
  <si>
    <t>หนองกอมเกาะ</t>
  </si>
  <si>
    <t>โรงพยาบาลวังสามหมอ</t>
  </si>
  <si>
    <t>วังสามหมอ</t>
  </si>
  <si>
    <t>โรงพยาบาลเชียงคาน</t>
  </si>
  <si>
    <t>เชียงคาน</t>
  </si>
  <si>
    <t>โรงพยาบาลภูเรือ</t>
  </si>
  <si>
    <t>ภูเรือ</t>
  </si>
  <si>
    <t>โรงพยาบาลภูกระดึง</t>
  </si>
  <si>
    <t>ภูกระดึง</t>
  </si>
  <si>
    <t>โรงพยาบาลท่าอุเทน</t>
  </si>
  <si>
    <t>โนนตาล</t>
  </si>
  <si>
    <t>ท่าอุเทน</t>
  </si>
  <si>
    <t>โรงพยาบาลนายูง</t>
  </si>
  <si>
    <t>นายูง</t>
  </si>
  <si>
    <t>โรงพยาบาลประจักษ์ศิลปาคม</t>
  </si>
  <si>
    <t>นาม่วง</t>
  </si>
  <si>
    <t>ประจักษ์ศิลปาคม</t>
  </si>
  <si>
    <t>โรงพยาบาลบุ่งคล้า</t>
  </si>
  <si>
    <t>บุ่งคล้า</t>
  </si>
  <si>
    <t>โรงพยาบาลสระใคร</t>
  </si>
  <si>
    <t>สระใคร</t>
  </si>
  <si>
    <t>โรงพยาบาลท่าลี่</t>
  </si>
  <si>
    <t>ท่าลี่</t>
  </si>
  <si>
    <t>โรงพยาบาลเต่างอย</t>
  </si>
  <si>
    <t>เต่างอย</t>
  </si>
  <si>
    <t>โรงพยาบาลกุดบาก</t>
  </si>
  <si>
    <t>กุดบาก</t>
  </si>
  <si>
    <t>โรงพยาบาลคำตากล้า</t>
  </si>
  <si>
    <t>คำตากล้า</t>
  </si>
  <si>
    <t>โรงพยาบาลบึงโขงหลง</t>
  </si>
  <si>
    <t>บึงโขงหลง</t>
  </si>
  <si>
    <t>โรงพยาบาลเอราวัณ</t>
  </si>
  <si>
    <t>ผาอินทร์แปลง</t>
  </si>
  <si>
    <t>เอราวัณ</t>
  </si>
  <si>
    <t>โรงพยาบาลปากคาด</t>
  </si>
  <si>
    <t>ปากคาด</t>
  </si>
  <si>
    <t>โรงพยาบาลพรเจริญ</t>
  </si>
  <si>
    <t>พรเจริญ</t>
  </si>
  <si>
    <t>โรงพยาบาลเจริญศิลป์</t>
  </si>
  <si>
    <t>เจริญศิลป์</t>
  </si>
  <si>
    <t>โรงพยาบาลเรณูนคร</t>
  </si>
  <si>
    <t>โรงพยาบาลโคกศรีสุพรรณ</t>
  </si>
  <si>
    <t>ตองโขบ</t>
  </si>
  <si>
    <t>โคกศรีสุพรรณ</t>
  </si>
  <si>
    <t>โรงพยาบาลโพนนาแก้ว</t>
  </si>
  <si>
    <t>นาแก้ว</t>
  </si>
  <si>
    <t>โพนนาแก้ว</t>
  </si>
  <si>
    <t>โรงพยาบาลไชยวาน</t>
  </si>
  <si>
    <t>ไชยวาน</t>
  </si>
  <si>
    <t>โรงพยาบาลโนนสะอาด</t>
  </si>
  <si>
    <t>โนนสะอาด</t>
  </si>
  <si>
    <t>โรงพยาบาลศรีธาตุ</t>
  </si>
  <si>
    <t>จำปี</t>
  </si>
  <si>
    <t>ศรีธาตุ</t>
  </si>
  <si>
    <t>โรงพยาบาลสร้างคอม</t>
  </si>
  <si>
    <t>สร้างคอม</t>
  </si>
  <si>
    <t>โรงพยาบาลวาริชภูมิ</t>
  </si>
  <si>
    <t>วาริชภูมิ</t>
  </si>
  <si>
    <t>โรงพยาบาลหนองแสง</t>
  </si>
  <si>
    <t>ทับกุง</t>
  </si>
  <si>
    <t>โรงพยาบาลห้วยเกิ้ง</t>
  </si>
  <si>
    <t>ห้วยเกิ้ง</t>
  </si>
  <si>
    <t>โรงพยาบาลเฝ้าไร่</t>
  </si>
  <si>
    <t>เฝ้าไร่</t>
  </si>
  <si>
    <t>โรงพยาบาลสมเด็จพระยุพราชท่าบ่อ</t>
  </si>
  <si>
    <t>ท่าบ่อ</t>
  </si>
  <si>
    <t>ศูนย์แพทยศาสตรศึกษาชั้นคลินิก โรงพยาบาลอุดรธานี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</si>
  <si>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โรงพยาบาลโพนนาแก้ว ตำบลนาแก้ว อำเภอโพนนาแก้ว จังหวัดสกลนคร 1 ชุด</t>
  </si>
  <si>
    <t>กล้องส่องตรวจและผ่าตัดกระดูกสันหลัง โรงพยาบาลสมเด็จพระยุพราชท่าบ่อ ตำบลท่าบ่อ อำเภอท่าบ่อ จังหวัดหนองคาย 1 ชุด</t>
  </si>
  <si>
    <t>ชุดเครื่องมือผ่าตัดกระดูกสันหลังผ่านกล้อง โรงพยาบาลสมเด็จพระยุพราชท่าบ่อ ตำบลท่าบ่อ อำเภอท่าบ่อ จังหวัดหนองคาย 1 ชุด</t>
  </si>
  <si>
    <t>เครื่องถ่ายภาพจอประสาทตา 200 อาศาและแยกชั้นส่วนหลังของดวงตา โรงพยาบาลวานรนิวาส ตำบลคอนสวรรค์ อำเภอวานรนิวาส จังหวัดสกลนคร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</si>
  <si>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โรงพยาบาลเต่างอย ตำบลเต่างอย อำเภอเต่างอย จังหวัดสกลนคร 1 เครื่อง</t>
  </si>
  <si>
    <t>เครื่องติดตามสัญญาณประสาทขณะผ่าตัดเส้นประสาทไขสันหลัง โรงพยาบาลสมเด็จพระยุพราชท่าบ่อ ตำบลท่าบ่อ อำเภอท่าบ่อ จังหวัดหนองคาย 1 เครื่อง</t>
  </si>
  <si>
    <t>เครื่องช่วยนวดหัวใจและฟื้นคืนชีพผู้ป่วยอัตโนมัติ โรงพยาบาลกุสุมาลย์ ตำบลนาโพธิ์ อำเภอกุสุมาลย์ จังหวัดสกลนคร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</si>
  <si>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โรงพยาบาลโคกศรีสุพรรณ ตำบลตองโขบ อำเภอโคกศรีสุพรรณ จังหวัดสกลนคร 1 ชุด</t>
  </si>
  <si>
    <t>เครื่องเอกซเรย์ฟลูโอโรสโคปเคลื่อนที่แบบซีอาร์มกำลังไม่น้อยกว่า 2.2 kw ชุดรับภาพชนิดแฟลตพาแนล โรงพยาบาลสมเด็จพระยุพราชท่าบ่อ ตำบลท่าบ่อ อำเภอท่าบ่อ จังหวัดหนองคาย 1 เครื่อง</t>
  </si>
  <si>
    <t>ชุดแขวนกระจกรังสี ชนิดติดบนฝ้าเพดาน โรงพยาบาลสกลนคร ตำบลธาตุเชิงชุม อำเภอเมืองสกลนคร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</si>
  <si>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โรงพยาบาลเต่างอย ตำบลเต่างอย อำเภอเต่างอย จังหวัดสกลนคร 1 ชุด</t>
  </si>
  <si>
    <t>ชุดส่องตรวจเเละผ่าตัดภายในข้อผ่านกล้องความละเอียดสูง (4K) โรงพยาบาลสมเด็จพระยุพราชท่าบ่อ ตำบลท่าบ่อ อำเภอท่าบ่อ จังหวัดหนองคาย 1 ชุด</t>
  </si>
  <si>
    <t>ชุดชั้นวางอุปกรณ์และแก๊สทางการแพทย์แบบ 1 ด้าน สำหรับศัลยแพทย์ โรงพยาบาลสกลนคร ตำบลธาตุเชิงชุม อำเภอเมืองสกลนคร จังหวัดสกลนคร 1 ชุด</t>
  </si>
  <si>
    <t>ชุดชั้นวางอุปกรณ์และแก๊สทางการแพทย์แบบ 1 ด้าน สำหรับวิสัญญีแพทย์ โรงพยาบาลสกลนคร ตำบลธาตุเชิงชุม อำเภอเมืองสกลนคร จังหวัดสกลนคร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</si>
  <si>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โรงพยาบาลกุสุมาลย์ ตำบลนาโพธิ์ อำเภอกุสุมาลย์ จังหวัดสกลนคร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</si>
  <si>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โรงพยาบาลกุสุมาลย์ ตำบลนาโพธิ์ อำเภอกุสุมาลย์ จังหวัดสกลนคร 1 ชุด</t>
  </si>
  <si>
    <t>ชุดแขวนจอมอนิเตอร์ โรงพยาบาลสกลนคร ตำบลธาตุเชิงชุม อำเภอเมืองสกลนคร จังหวัดสกลนคร 1 ชุด</t>
  </si>
  <si>
    <t>เครื่องมือผ่าตัดกระดูกชนิดไร้สาย โรงพยาบาลสมเด็จพระยุพราชท่าบ่อ ตำบลท่าบ่อ อำเภอท่าบ่อ จังหวัดหนองคาย 1 เครื่อง</t>
  </si>
  <si>
    <t>เครื่องตรวจวิเคราะห์แยกชั้นและตรวจหลอดเลือดส่วนหลังของดวงตา โรงพยาบาลวานรนิวาส ตำบลคอนสวรรค์ อำเภอวานรนิวาส จังหวัดสกลนคร 1 เครื่อง</t>
  </si>
  <si>
    <t>ชุดเครื่องสลายเนื้อเยื่อด้วยคลื่นความถี่สูงเหนือเสียง sonastar โรงพยาบาลสมเด็จพระยุพราชท่าบ่อ ตำบลท่าบ่อ อำเภอท่าบ่อ จังหวัดหนองคาย 1 ชุด</t>
  </si>
  <si>
    <t>เครื่องควบคุมความร้อนเย็นของเลือดใช้กับเครื่องหัวใจและปอดเทียมระบบอัตโนมัติ โรงพยาบาลสกลนคร ตำบลธาตุเชิงชุม อำเภอเมืองสกลนคร จังหวัดสกลนคร 1 เครื่อง</t>
  </si>
  <si>
    <t>อุปกรณ์ยกตับสำหรับการผ่าตัดผ่านกล้อง โรงพยาบาลสมเด็จพระยุพราชท่าบ่อ ตำบลท่าบ่อ อำเภอท่าบ่อ จังหวัดหนองคาย 1 ชุด</t>
  </si>
  <si>
    <t>หัวอัลตราซาวด์ สำหรับตรวจขณะผ่าตัด 1 หัวตรวจ โรงพยาบาลสมเด็จพระยุพราชท่าบ่อ ตำบลท่าบ่อ อำเภอท่าบ่อ จังหวัดหนองคาย 1 เครื่อง</t>
  </si>
  <si>
    <t>เครื่องเอกซเรย์ฟลูโอโรสโคปเคลื่อนที่แบบซีอาร์มกำลังไม่น้อยกว่า 15 kW ชุดรับภาพชนิดแฟลตพาแนล โรงพยาบาลสมเด็จพระยุพราชท่าบ่อ ตำบลท่าบ่อ อำเภอท่าบ่อ จังหวัดหนองคาย 1 เครื่อง</t>
  </si>
  <si>
    <t>เครื่องผ่าตัดเลเซอร์พลังงานสูงสำหรับผ่าตัดสลายนิ่วและต่อมลูกหมาก โรงพยาบาลสมเด็จพระยุพราชท่าบ่อ ตำบลท่าบ่อ อำเภอท่าบ่อ จังหวัดหนองคาย 1 เครื่อง</t>
  </si>
  <si>
    <t>เครื่องวิเคราะห์การแข็งตัวของเลือด โรงพยาบาลสกลนคร ตำบลธาตุเชิงชุม อำเภอเมืองสกลนคร จังหวัดสกลนคร 1 เครื่อง</t>
  </si>
  <si>
    <t>ชุดกล้องส่องตรวจระบบทางเดินอาหารชนิดวิดิทัศน์เเบบคมชัดสูง โรงพยาบาลสมเด็จพระยุพราชท่าบ่อ ตำบลท่าบ่อ อำเภอท่าบ่อ จังหวัดหนองคาย 1 ชุด</t>
  </si>
  <si>
    <t>กล้องส่องตรวจกระเพาะอาหารและลำไส้เล็กส่วนต้นชนิดวีดิทัศน์แบบคมชัดสูง พร้อมชุดควบคุมสัญญาณภาพ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</si>
  <si>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เครื่องกระตุ้นไฟฟ้าหัวใจชนิดชั่วคราวแบบกระตุ้นหัวใจสองห้องต่อเนื่องกัน โรงพยาบาลสกลนคร ตำบลธาตุเชิงชุม อำเภอเมืองสกลนคร จังหวัดสกลนคร 1 เครื่อง</t>
  </si>
  <si>
    <t>กล้องส่องตรวจท่อทางเดินน้ำดีและตับอ่อนชนิดวีดิทัศน์แบบคมชัดสูง พร้อมชุดควบคุมสัญญาณภาพ โรงพยาบาลสมเด็จพระยุพราชท่าบ่อ ตำบลท่าบ่อ อำเภอท่าบ่อ จังหวัดหนองคาย 1 เครื่อง</t>
  </si>
  <si>
    <t>เครื่องจี้ห้ามเลือด เลาะเนื้อเยื่อ และเชื่อมปิดหลอด เลือดด้วยระบบไฟฟ้าพร้อมอาร์กอน โรงพยาบาลสมเด็จพระยุพราชท่าบ่อ ตำบลท่าบ่อ อำเภอท่าบ่อ จังหวัดหนองคาย 1 เครื่อง</t>
  </si>
  <si>
    <t>เครื่องจี้ห้ามเลือดและตัดเนื้อเยื่อด้วยไฟฟ้าขนาดไม่น้อยกว่า 200 วัตต์ โรงพยาบาลสกลนคร ตำบลธาตุเชิงชุม อำเภอเมืองสกลนคร จังหวัดสกลนคร 1 เครื่อง</t>
  </si>
  <si>
    <t>กล้องส่องตรวจโพรงมดลูก พร้อมชุดถ่ายทอดสัญญาณชนิดไฟเบอร์ออฟติค โรงพยาบาลสมเด็จพระยุพราชท่าบ่อ ตำบลท่าบ่อ อำเภอท่าบ่อ จังหวัดหนองคาย 1 เครื่อง</t>
  </si>
  <si>
    <t>ชุดไฟส่องสวมศีรษะใช้ในการผ่าตัด 400 วัตต์ โรงพยาบาลสกลนคร ตำบลธาตุเชิงชุม อำเภอเมืองสกลนคร จังหวัดสกลนคร 1 ชุด</t>
  </si>
  <si>
    <t>เครื่องรับสัญญาณภาพเอกซเรย์เป็นดิจิตอลชนิดชุดรับภาพแฟลตพาแนลไร้สาย โรงพยาบาลสมเด็จพระยุพราชท่าบ่อ ตำบลท่าบ่อ อำเภอท่าบ่อ จังหวัดหนองคาย 1 เครื่อง</t>
  </si>
  <si>
    <t>ชุดเลื่อยตัดกระดูกหน้าอกระบบแบตเตอรี่ ระบบเดินหน้าและถอยหลังสำหรับผ่าตัดครั้งแรก โรงพยาบาลสกลนคร ตำบลธาตุเชิงชุม อำเภอเมืองสกลนคร จังหวัดสกลนคร 1 ชุด</t>
  </si>
  <si>
    <t>ชุดคอมพิวเตอร์ พร้อมจออ่านภาพเอกซเรย์ดิจิตอล ขนาดไม่น้อยกว่า 5 ล้านพิกเซลชนิดจอคู่ โรงพยาบาลสมเด็จพระยุพราชท่าบ่อ ตำบลท่าบ่อ อำเภอท่าบ่อ จังหวัดหนองคาย 1 ชุด</t>
  </si>
  <si>
    <t>เครื่องตรวจอวัยวะภายในด้วยคลื่นเสียงความถี่สูง ระดับความคมชัดสูง 3 หัวตรวจ โรงพยาบาลสมเด็จพระยุพราชท่าบ่อ ตำบลท่าบ่อ อำเภอท่าบ่อ จังหวัดหนองคาย 1 เครื่อง</t>
  </si>
  <si>
    <t>เครื่องอุ่นเลือดและส่วนประกอบของเลือดชนิดไม่สัมผัสน้ำสามารถอุ่นเลือดได้ พร้อมกันไม่น้อยกว่า 3 ถุง โรงพยาบาลสกลนคร ตำบลธาตุเชิงชุม อำเภอเมืองสกลนคร จังหวัดสกลนคร 1 เครื่อง</t>
  </si>
  <si>
    <t>หม้อต้มน้ำร้อนพร้อมที่วางชนิดเคลื่อนย้ายได้ โรงพยาบาลสกลนคร ตำบลธาตุเชิงชุม อำเภอเมืองสกลนคร จังหวัดสกลนคร 1 เครื่อง</t>
  </si>
  <si>
    <t>โต๊ะวางเครื่องมือผ่าตัด โรงพยาบาลสกลนคร ตำบลธาตุเชิงชุม อำเภอเมืองสกลนคร จังหวัดสกลนคร 1 เครื่อง</t>
  </si>
  <si>
    <t>เก้าอี้ผ่าตัดศัลยแพทย์สำหรับผ่าตัดหัวใจแบบแผลเล็ก โรงพยาบาลสกลนคร ตำบลธาตุเชิงชุม อำเภอเมืองสกลนคร จังหวัดสกลนคร 1 ชุด</t>
  </si>
  <si>
    <t>เตียงผู้ป่วยสำหรับไอซียูปรับด้วยไฟฟ้าชนิด 4 motor โรงพยาบาลสกลนคร ตำบลธาตุเชิงชุม อำเภอเมืองสกลนคร จังหวัดสกลนคร 1 เตียง</t>
  </si>
  <si>
    <t>เครื่องติดตามการทำงานของหัวใจและสัญญาณชีพอัตโนมัติ ขนาดใหญ่ โรงพยาบาลสกลนคร ตำบลธาตุเชิงชุม อำเภอเมืองสกลนคร จังหวัดสกลนคร 1 เครื่อง</t>
  </si>
  <si>
    <t>รถพยาบาลพร้อมอุปกรณ์ช่วยชีวิตชั้นสูง โรงพยาบาลภูกระดึง ตำบลภูกระดึง อำเภอภูกระดึง จังหวัดเลย 1 คัน</t>
  </si>
  <si>
    <t>รถพยาบาลเคลือบสารต้านจุลชีพ รองรับชุดปฏิบัติการฉุกเฉินระดับสูง (Advanced Life support unit : ALS) โรงพยาบาลภูหลวง ตำบลหนองคัน อำเภอภูหลวง จังหวัดเลย 1 คัน</t>
  </si>
  <si>
    <t>ตู้เก็บกล้อง โรงพยาบาลสกลนคร ตำบลธาตุเชิงชุม อำเภอเมืองสกลนคร จังหวัดสกลนคร 1 ตู้</t>
  </si>
  <si>
    <t>เครื่องช่วยหายใจสำหรับทารกแรกเกิดชนิดความถี่สูง โรงพยาบาลสมเด็จพระยุพราชด่านซ้าย ตำบลด่านซ้าย อำเภอด่านซ้าย จังหวัดเลย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</si>
  <si>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โรงพยาบาลโนนสัง ตำบลโนนสัง อำเภอโนนสัง จังหวัดหนองบัวลำภู 1 เครื่อง</t>
  </si>
  <si>
    <t>ชุดสว่านเจาะกระดูกไฟฟ้ารุ่นเล็ก โรงพยาบาลอุดรธานี ตำบลหมากแข้ง อำเภอเมืองอุดรธานี จังหวัดอุดรธานี 1 ชุด</t>
  </si>
  <si>
    <t>เครื่องช่วยหายใจชนิดควบคุมด้วยปริมาตรและความดัน ขนาดใหญ่ โรงพยาบาลศรีบุญเรือง ตำบลเมืองใหม่ อำเภอศรีบุญเรือง จังหวัดหนองบัวลำภู 1 เครื่อง</t>
  </si>
  <si>
    <t>เครื่องตรวจตาด้วยคลื่นเสียงความถี่สูงชนิดเอและบีสแกน โรงพยาบาลกุดจับ ตำบลเมืองเพีย อำเภอกุดจับ จังหวัดอุดรธานี 1 เครื่อง</t>
  </si>
  <si>
    <t>เครื่องช่วยหายใจชนิดควบคุมด้วยปริมาตรและความดัน ขนาดใหญ่ โรงพยาบาลกุมภวาปี ตำบลกุมภวาปี อำเภอกุมภวาปี จังหวัดอุดรธานี 1 เครื่อง</t>
  </si>
  <si>
    <t>เครื่องกระตุ้นเซลล์ประสาทด้วยคลื่นแม่เหล็กไฟฟ้า โรงพยาบาลวังสะพุง ตำบลวังสะพุง อำเภอวังสะพุง จังหวัดเลย 1 เครื่อง</t>
  </si>
  <si>
    <t>เครื่องช่วยนวดหัวใจและฟื้นคืนชีพผู้ป่วยอัตโนมัติ โรงพยาบาลกุดบาก ตำบลกุดบาก อำเภอกุดบาก จังหวัดสกลนคร 1 เครื่อง</t>
  </si>
  <si>
    <t>เครื่องช่วยนวดหัวใจและฟื้นคืนชีพผู้ป่วยอัตโนมัติ โรงพยาบาลคำตากล้า ตำบลคำตากล้า อำเภอคำตากล้า จังหวัดสกลนคร 1 เครื่อง</t>
  </si>
  <si>
    <t>เครื่องช่วยนวดหัวใจและฟื้นคืนชีพผู้ป่วยอัตโนมัติ โรงพยาบาลนิคมน้ำอูน ตำบลหนองปลิง อำเภอนิคมน้ำอูน จังหวัดสกลนคร 1 เครื่อง</t>
  </si>
  <si>
    <t>เครื่องช่วยนวดหัวใจและฟื้นคืนชีพผู้ป่วยอัตโนมัติ โรงพยาบาลพระอาจารย์มั่น ภูริทัตโต ตำบลม่วง อำเภอบ้านม่วง จังหวัดสกลนคร 1 เครื่อง</t>
  </si>
  <si>
    <t>เครื่องช่วยนวดหัวใจและฟื้นคืนชีพผู้ป่วยอัตโนมัติ โรงพยาบาลพระอาจารย์วัน อุตฺตโม ตำบลส่องดาว อำเภอส่องดาว จังหวัดสกลนคร 1 เครื่อง</t>
  </si>
  <si>
    <t>เครื่องช่วยนวดหัวใจและฟื้นคืนชีพผู้ป่วยอัตโนมัติ โรงพยาบาลพระอาจารย์แบน ธนากโร ตำบลโคกภู อำเภอภูพาน จังหวัดสกลนคร 1 เครื่อง</t>
  </si>
  <si>
    <t>เครื่องช่วยนวดหัวใจและฟื้นคืนชีพผู้ป่วยอัตโนมัติ โรงพยาบาลพระอาจารย์ฝั้นอาจาโร ตำบลพรรณา อำเภอพรรณานิคม จังหวัดสกลนคร 1 เครื่อง</t>
  </si>
  <si>
    <t>เครื่องช่วยนวดหัวใจและฟื้นคืนชีพผู้ป่วยอัตโนมัติ โรงพยาบาลสกลนคร ตำบลธาตุเชิงชุม อำเภอเมืองสกลนคร จังหวัดสกลนคร 1 เครื่อง</t>
  </si>
  <si>
    <t>เครื่องช่วยนวดหัวใจและฟื้นคืนชีพผู้ป่วยอัตโนมัติ โรงพยาบาลนครพนม ตำบลในเมือง อำเภอเมืองนครพนม จังหวัดนครพนม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</si>
  <si>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โรงพยาบาลศรีบุญเรือง ตำบลเมืองใหม่ อำเภอศรีบุญเรือง จังหวัดหนองบัวลำภู 1 เครื่อง</t>
  </si>
  <si>
    <t>เครื่องตรวจอวัยวะภายในด้วยคลื่นเสียงความถี่สูงชนิดสี 2 หัวตรวจ โรงพยาบาลศรีบุญเรือง ตำบลเมืองใหม่ อำเภอศรีบุญเรือง จังหวัดหนองบัวลำภู 1 เครื่อง</t>
  </si>
  <si>
    <t>เครื่องช่วยหายใจชนิดควบคุมด้วยปริมาตรและความดัน ขนาดกลาง โรงพยาบาลอากาศอำนวย ตำบลอากาศ อำเภออากาศอำนวย จังหวัดสกลนคร 1 เครื่อง</t>
  </si>
  <si>
    <t>เครื่องช่วยหายใจชนิดควบคุมด้วยปริมาตรและความดัน ขนาดกลาง โรงพยาบาลศรีสงคราม ตำบลศรีสงคราม อำเภอศรีสงคราม จังหวัดนครพนม 1 เครื่อง</t>
  </si>
  <si>
    <t>เตียงผ่าตัดทั่วไป โรงพยาบาลพระอาจารย์แบน ธนากโร ตำบลโคกภู อำเภอภูพาน จังหวัดสกลนคร 1 เตียง</t>
  </si>
  <si>
    <t>เครื่องช่วยหายใจชนิดควบคุมด้วยปริมาตรสำหรับทารกแรกเกิด โรงพยาบาลอากาศอำนวย ตำบลอากาศ อำเภออากาศอำนวย จังหวัดสกลนคร 1 เครื่อง</t>
  </si>
  <si>
    <t>เครื่องจี้ห้ามเลือดและตัดเนื้อเยื่อด้วยไฟฟ้าชนิดปรับพลังงานอัตโนมัติ โรงพยาบาลศรีสงคราม ตำบลศรีสงคราม อำเภอศรีสงคราม จังหวัดนครพนม 1 เครื่อง</t>
  </si>
  <si>
    <t>ตู้อบเด็ก โรงพยาบาลศรีสงคราม ตำบลศรีสงคราม อำเภอศรีสงคราม จังหวัดนครพนม 1 ตู้</t>
  </si>
  <si>
    <t>ชุดเครื่องมือผ่าตัดใหญ่ โรงพยาบาลศรีบุญเรือง ตำบลเมืองใหม่ อำเภอศรีบุญเรือง จังหวัดหนองบัวลำภู 1 ชุด</t>
  </si>
  <si>
    <t>ยูนิตทำฟัน โรงพยาบาลบึงโขงหลง ตำบลบึงโขงหลง อำเภอบึงโขงหลง จังหวัดบึงกาฬ 1 ชุด</t>
  </si>
  <si>
    <t>ยูนิตทำฟัน โรงพยาบาลสังคม ตำบลผาตั้ง อำเภอสังคม จังหวัดหนองคาย 1 ชุด</t>
  </si>
  <si>
    <t>ยูนิตทำฟัน โรงพยาบาลสมเด็จพระยุพราชธาตุพนม ตำบลธาตุพนม อำเภอธาตุพนม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</si>
  <si>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โรงพยาบาลสมเด็จพระยุพราชด่านซ้าย ตำบลด่านซ้าย อำเภอด่านซ้าย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</si>
  <si>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โรงพยาบาลวังสะพุง ตำบลวังสะพุง อำเภอวังสะพุง จังหวัดเลย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</si>
  <si>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โรงพยาบาลเชียงคาน ตำบลเชียงคาน อำเภอเชียงคาน จังหวัดเลย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</si>
  <si>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โรงพยาบาลท่าลี่ ตำบลท่าลี่ อำเภอท่าลี่ จังหวัดเลย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</si>
  <si>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โรงพยาบาลนาด้วง ตำบลนาด้วง อำเภอนาด้วง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</si>
  <si>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โรงพยาบาลปากชม ตำบลปากชม อำเภอปากชม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</si>
  <si>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โรงพยาบาลผาขาว ตำบลโนนปอแดง อำเภอผาขาว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</si>
  <si>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โรงพยาบาลภูกระดึง ตำบลภูกระดึง อำเภอภูกระดึง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</si>
  <si>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โรงพยาบาลภูเรือ ตำบลหนองบัว อำเภอภูเรือ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</si>
  <si>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โรงพยาบาลภูหลวง ตำบลหนองคัน อำเภอภูหลวง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</si>
  <si>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โรงพยาบาลเอราวัณ ตำบลผาอินทร์แปลง อำเภอเอราวัณ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</si>
  <si>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โรงพยาบาลนาแห้ว ตำบลนาแห้ว อำเภอนาแห้ว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</si>
  <si>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โรงพยาบาลเลย ตำบลกุดป่อง อำเภอเมืองเลย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</si>
  <si>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โรงพยาบาลหนองบัวลำภู ตำบลหนองบัว อำเภอเมืองหนองบัวลำภู จังหวัดหนองบัวลำภู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</si>
  <si>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โรงพยาบาลเซกา ตำบลเซกา อำเภอเซกา จังหวัดบึงกาฬ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</si>
  <si>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โรงพยาบาลศรีบุญเรือง ตำบลเมืองใหม่ อำเภอศรีบุญเรือง จังหวัดหนองบัวลำภู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</si>
  <si>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โรงพยาบาลเซกา ตำบลเซกา อำเภอเซกา จังหวัดบึงกาฬ 2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</si>
  <si>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โรงพยาบาลศรีสงคราม ตำบลศรีสงคราม อำเภอศรีสงคราม จังหวัดนครพนม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</si>
  <si>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โรงพยาบาลนากลาง ตำบลนากลาง อำเภอนากลาง จังหวัดหนองบัวลำภู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</si>
  <si>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โรงพยาบาลโซ่พิสัย ตำบลโซ่ อำเภอโซ่พิสัย จังหวัดบึงกาฬ 2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</si>
  <si>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โรงพยาบาลบึงโขงหลง ตำบลบึงโขงหลง อำเภอบึงโขงหลง จังหวัดบึงกาฬ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</si>
  <si>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โรงพยาบาลโนนสัง ตำบลโนนสัง อำเภอโนนสัง จังหวัดหนองบัวลำภู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</si>
  <si>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โรงพยาบาลสุวรรณคูหา ตำบลสุวรรณคูหา อำเภอสุวรรณคูหา จังหวัดหนองบัวลำภู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</si>
  <si>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โรงพยาบาลบึงโขงหลง ตำบลบึงโขงหลง อำเภอบึงโขงหลง จังหวัดบึงกาฬ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</si>
  <si>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โรงพยาบาลบึงกาฬ ตำบลบึงกาฬ อำเภอเมืองบึงกาฬ จังหวัดบึงกาฬ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</si>
  <si>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โรงพยาบาลหนองหิน ตำบลหนองหิน อำเภอหนองหิน จังหวัดเลย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</si>
  <si>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โรงพยาบาลบุ่งคล้า ตำบลบุ่งคล้า อำเภอบุ่งคล้า จังหวัดบึงกาฬ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</si>
  <si>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โรงพยาบาลปากคาด ตำบลโนนศิลา อำเภอปากคาด จังหวัดบึงกาฬ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</si>
  <si>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โรงพยาบาลพรเจริญ ตำบลพรเจริญ อำเภอพรเจริญ จังหวัดบึงกาฬ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</si>
  <si>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โรงพยาบาลศรีวิไล ตำบลศรีวิไล อำเภอศรีวิไล จังหวัดบึงกาฬ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</si>
  <si>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โรงพยาบาลศรีบุญเรือง ตำบลเมืองใหม่ อำเภอศรีบุญเรือง จังหวัดหนองบัวลำภู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</si>
  <si>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โรงพยาบาลอุดรธานี ตำบลหมากแข้ง อำเภอเมืองอุดรธานี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</si>
  <si>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โรงพยาบาลเจริญศิลป์ ตำบลเจริญศิลป์ อำเภอเจริญศิลป์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</si>
  <si>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โรงพยาบาลกุมภวาปี ตำบลกุมภวาปี อำเภอกุมภวาปี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</si>
  <si>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โรงพยาบาลเรณูนคร ตำบลโพนทอง อำเภอเรณูนคร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</si>
  <si>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โรงพยาบาลโพนสวรรค์ ตำบลโพนสวรรค์ อำเภอโพนสวรรค์ จังหวัดนครพนม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</si>
  <si>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โรงพยาบาลบ้านผือ ตำบลบ้านผือ อำเภอบ้านผือ จังหวัดอุดรธานี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</si>
  <si>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โรงพยาบาลท่าอุเทน ตำบลโนนตาล อำเภอท่าอุเทน จังหวัดนครพนม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</si>
  <si>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โรงพยาบาลหนองหาน ตำบลหนองหาน อำเภอหนองหาน จังหวัดอุดรธานี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</si>
  <si>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โรงพยาบาลนครพนม ตำบลในเมือง อำเภอเมืองนครพนม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</si>
  <si>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โรงพยาบาลเพ็ญ ตำบลเพ็ญ อำเภอเพ็ญ จังหวัดอุดรธานี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</si>
  <si>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โรงพยาบาลกุดบาก ตำบลกุดบาก อำเภอกุดบาก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</si>
  <si>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โรงพยาบาลน้ำโสม ตำบลศรีสำราญ อำเภอน้ำโสม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</si>
  <si>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โรงพยาบาลนาแก ตำบลบ้านแก้ง อำเภอนาแก จังหวัดนครพนม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</si>
  <si>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โรงพยาบาลวังสามหมอ ตำบลวังสามหมอ อำเภอวังสามหมอ จังหวัดอุดรธานี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</si>
  <si>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โรงพยาบาลนาทม ตำบลดอนเตย อำเภอนาทม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</si>
  <si>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โรงพยาบาลกุดจับ ตำบลเมืองเพีย อำเภอกุดจับ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</si>
  <si>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โรงพยาบาลนาหว้า ตำบลนาหว้า อำเภอนาหว้า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</si>
  <si>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โรงพยาบาลคำตากล้า ตำบลคำตากล้า อำเภอคำตากล้า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</si>
  <si>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โรงพยาบาลหนองวัวซอ ตำบลหมากหญ้า อำเภอหนองวัวซอ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</si>
  <si>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โรงพยาบาลบ้านแพง ตำบลบ้านแพง อำเภอบ้านแพง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</si>
  <si>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โรงพยาบาลนิคมน้ำอูน ตำบลหนองปลิง อำเภอนิคมน้ำอูน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</si>
  <si>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โรงพยาบาลไชยวาน ตำบลไชยวาน อำเภอไชยวาน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</si>
  <si>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โรงพยาบาลปลาปาก ตำบลปลาปาก อำเภอปลาปาก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</si>
  <si>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โรงพยาบาลพระอาจารย์แบน ธนากโร ตำบลโคกภู อำเภอภูพาน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</si>
  <si>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โรงพยาบาลทุ่งฝน ตำบลทุ่งฝน อำเภอทุ่งฝน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</si>
  <si>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โรงพยาบาลวังยาง ตำบลวังยาง อำเภอวังยาง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</si>
  <si>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โรงพยาบาลพระอาจารย์ฝั้นอาจาโร ตำบลพรรณา อำเภอพรรณานิคม จังหวัดสกลนคร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</si>
  <si>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โรงพยาบาลนายูง ตำบลนายูง อำเภอนายูง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</si>
  <si>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โรงพยาบาลศรีสงคราม ตำบลศรีสงคราม อำเภอศรีสงคราม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</si>
  <si>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โรงพยาบาลพระอาจารย์มั่น ภูริทัตโต ตำบลม่วง อำเภอบ้านม่วง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</si>
  <si>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โรงพยาบาลโนนสะอาด ตำบลโนนสะอาด อำเภอโนนสะอาด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</si>
  <si>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โรงพยาบาลสมเด็จพระยุพราชธาตุพนม ตำบลธาตุพนม อำเภอธาตุพนม จังหวัดนครพนม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</si>
  <si>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โรงพยาบาลพระอาจารย์วัน อุตฺตโม ตำบลส่องดาว อำเภอส่องดาว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</si>
  <si>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โรงพยาบาลพิบูลย์รักษ์ ตำบลบ้านแดง อำเภอพิบูลย์รักษ์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</si>
  <si>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โรงพยาบาลพังโคน ตำบลพังโคน อำเภอพังโคน จังหวัดสกลนคร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</si>
  <si>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โรงพยาบาลวานรนิวาส ตำบลคอนสวรรค์ อำเภอวานรนิวาส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</si>
  <si>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โรงพยาบาลศรีธาตุ ตำบลจำปี อำเภอศรีธาตุ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</si>
  <si>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โรงพยาบาลสร้างคอม ตำบลสร้างคอม อำเภอสร้างคอม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</si>
  <si>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โรงพยาบาลวาริชภูมิ ตำบลวาริชภูมิ อำเภอวาริชภูมิ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</si>
  <si>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โรงพยาบาลหนองแสง ตำบลทับกุง อำเภอหนองแสง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</si>
  <si>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โรงพยาบาลสกลนคร ตำบลธาตุเชิงชุม อำเภอเมืองสกลนคร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</si>
  <si>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โรงพยาบาลกู่แก้ว ตำบลบ้านจีต อำเภอกู่แก้ว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</si>
  <si>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โรงพยาบาลอากาศอำนวย ตำบลอากาศ อำเภออากาศอำนวย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</si>
  <si>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โรงพยาบาลสมเด็จพระยุพราชสว่างแดนดิน ตำบลสว่างแดนดิน อำเภอสว่างแดนดิน จังหวัดสกลนคร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</si>
  <si>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โรงพยาบาลประจักษ์ศิลปาคม ตำบลนาม่วง อำเภอประจักษ์ศิลปาคม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</si>
  <si>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โรงพยาบาลสมเด็จพระยุพราชบ้านดุง ตำบลศรีสุทโธ อำเภอบ้านดุง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</si>
  <si>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โรงพยาบาลห้วยเกิ้ง ตำบลห้วยเกิ้ง อำเภอกุมภวาปี จังหวัดอุดรธานี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</si>
  <si>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โรงพยาบาลเฝ้าไร่ ตำบลเฝ้าไร่ อำเภอเฝ้าไร่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</si>
  <si>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โรงพยาบาลโพธิ์ตาก ตำบลโพธิ์ตาก อำเภอโพธิ์ตาก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</si>
  <si>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โรงพยาบาลโพนพิสัย ตำบลจุมพล อำเภอโพนพิสัย จังหวัดหนองคาย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</si>
  <si>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โรงพยาบาลรัตนวาปี ตำบลรัตนวาปี อำเภอรัตนวาปี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</si>
  <si>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โรงพยาบาลศรีเชียงใหม่ ตำบลพานพร้าว อำเภอศรีเชียงใหม่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</si>
  <si>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โรงพยาบาลสระใคร ตำบลสระใคร อำเภอสระใคร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</si>
  <si>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โรงพยาบาลสังคม ตำบลผาตั้ง อำเภอสังคม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</si>
  <si>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โรงพยาบาลสมเด็จพระยุพราชท่าบ่อ ตำบลท่าบ่อ อำเภอท่าบ่อ จังหวัดหนองคาย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</si>
  <si>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โรงพยาบาลหนองคาย ตำบลในเมือง อำเภอเมืองหนองคาย จังหวัดหนองคาย 1 ชุด</t>
  </si>
  <si>
    <t>เครื่องจี้ห้ามเลือดและตัดเนื้อเยื่อด้วยไฟฟ้าขนาดไม่น้อยกว่า 200 วัตต์ โรงพยาบาลสระใคร ตำบลสระใคร อำเภอสระใคร จังหวัดหนองคาย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</si>
  <si>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โรงพยาบาลเฝ้าไร่ ตำบลเฝ้าไร่ อำเภอเฝ้าไร่ จังหวัดหนองคาย 1 เครื่อง</t>
  </si>
  <si>
    <t>เครื่องติดตามการทำงานของหัวใจและสัญญาณชีพอัตโนมัติ ขนาดใหญ่ โรงพยาบาลศรีสงคราม ตำบลศรีสงคราม อำเภอศรีสงคราม จังหวัดนครพนม 1 เครื่อง</t>
  </si>
  <si>
    <t>เครื่องอบผ้า ขนาด 100 ปอนด์ โรงพยาบาลปากคาด ตำบลโนนศิลา อำเภอปากคาด จังหวัดบึงกาฬ 1 เครื่อง</t>
  </si>
  <si>
    <t>เครื่องอบผ้า ขนาด 100 ปอนด์ โรงพยาบาลสระใคร ตำบลสระใคร อำเภอสระใคร จังหวัดหนองคาย 1 เครื่อง</t>
  </si>
  <si>
    <t>เครื่องส่องรักษาทารกตัวเหลืองแบบห่อตัว โรงพยาบาลเซกา ตำบลเซกา อำเภอเซกา จังหวัดบึงกาฬ 1 เครื่อง</t>
  </si>
  <si>
    <t>ตู้ปลอดเชื้อ class II ไม่น้อยกว่า 2 ฟุต โรงพยาบาลศรีวิไล ตำบลศรีวิไล อำเภอศรีวิไล จังหวัดบึงกาฬ 1 ตู้</t>
  </si>
  <si>
    <t>เครื่องให้ออกซิเจนด้วยอัตราการไหลสูง โรงพยาบาลโพนพิสัย ตำบลจุมพล อำเภอโพนพิสัย จังหวัดหนองคาย 1 เครื่อง</t>
  </si>
  <si>
    <t>เครื่องนึ่งฆ่าเชื้อโรค สำหรับด้ามกรอฟัน โรงพยาบาลบุ่งคล้า ตำบลบุ่งคล้า อำเภอบุ่งคล้า จังหวัดบึงกาฬ 1 เครื่อง</t>
  </si>
  <si>
    <t>เครื่องติดตามการทำงานของหัวใจและสัญญาณชีพอัตโนมัติ ขนาดกลาง โรงพยาบาลศรีสงคราม ตำบลศรีสงคราม อำเภอศรีสงคราม จังหวัดนครพนม 1 เครื่อง</t>
  </si>
  <si>
    <t>เครื่องติดตามการทำงานของหัวใจและสัญญาณชีพอัตโนมัติ ขนาดกลาง โรงพยาบาลพระอาจารย์วัน อุตฺตโม ตำบลส่องดาว อำเภอส่องดาว จังหวัดสกลนคร 1 เครื่อง</t>
  </si>
  <si>
    <t>เครื่องเอกซเรย์ฟัน โรงพยาบาลสระใคร ตำบลสระใคร อำเภอสระใคร จังหวัดหนองคาย 1 เครื่อง</t>
  </si>
  <si>
    <t>เครื่องเฝ้าติดตามการทำงานของหัวใจและสัญญาณชีพผู้ป่วยชนิดใช้งานบนรถฉุกเฉิน โรงพยาบาลศรีเชียงใหม่ ตำบลพานพร้าว อำเภอศรีเชียงใหม่ จังหวัดหนองคาย 1 เครื่อง</t>
  </si>
  <si>
    <t>เครื่องติดตามการทำงานของหัวใจและสัญญาณชีพอัตโนมัติ ขนาดกลาง โรงพยาบาลศรีเชียงใหม่ ตำบลพานพร้าว อำเภอศรีเชียงใหม่ จังหวัดหนองคาย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</si>
  <si>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โรงพยาบาลศรีเชียงใหม่ ตำบลพานพร้าว อำเภอศรีเชียงใหม่ จังหวัดหนองคาย 1 เครื่อง</t>
  </si>
  <si>
    <t>เครื่องควบคุมการให้สารน้ำทางหลอดเลือดดำชนิด 3 สาย โรงพยาบาลศรีสงคราม ตำบลศรีสงคราม อำเภอศรีสงคราม จังหวัดนครพนม 1 เครื่อง</t>
  </si>
  <si>
    <t>เตียงเคลื่อนย้ายผู้ป่วยปรับระดับไฮดรอลิก โรงพยาบาลโพนพิสัย ตำบลจุมพล อำเภอโพนพิสัย จังหวัดหนองคาย 1 เตียง</t>
  </si>
  <si>
    <t>เตียงเฟาว์เลอร์ ชนิดมือหมุน แบบ ข โรงพยาบาลโพนพิสัย ตำบลจุมพล อำเภอโพนพิสัย จังหวัดหนองคาย 1 เตียง</t>
  </si>
  <si>
    <t>ชุดอุปกรณ์ช่วยชีวิตผู้ป่วยสำหรับติดตั้งในห้องฉุกเฉินแบบครบวงจร (ONE-STOP EMERGENCY CENTER) โรงพยาบาลนาแห้ว ตำบลนาแห้ว อำเภอนาแห้ว จังหวัดเลย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</si>
  <si>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โรงพยาบาลวาริชภูมิ ตำบลวาริชภูมิ อำเภอวาริชภูมิ จังหวัดสกลนคร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</si>
  <si>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โรงพยาบาลศรีสงคราม ตำบลศรีสงคราม อำเภอศรีสงคราม จังหวัดนครพนม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</si>
  <si>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โรงพยาบาลปากชม ตำบลปากชม อำเภอปากชม จังหวัดเลย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</si>
  <si>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โรงพยาบาลกุดบาก ตำบลกุดบาก อำเภอกุดบาก จังหวัดสกลนคร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</si>
  <si>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โรงพยาบาลพระอาจารย์แบน ธนากโร ตำบลโคกภู อำเภอภูพาน จังหวัดสกลนคร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</si>
  <si>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โรงพยาบาลพระอาจารย์ฝั้นอาจาโร ตำบลพรรณา อำเภอพรรณานิคม จังหวัดสกลนคร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</si>
  <si>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โรงพยาบาลสมเด็จพระยุพราชด่านซ้าย ตำบลด่านซ้าย อำเภอด่านซ้าย จังหวัดเลย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</si>
  <si>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โรงพยาบาลพระอาจารย์วัน อุตฺตโม ตำบลส่องดาว อำเภอส่องดาว จังหวัดสกลนคร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</si>
  <si>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โรงพยาบาลอากาศอำนวย ตำบลอากาศ อำเภออากาศอำนวย จังหวัดสกลนคร 1 ชุด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</si>
  <si>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โรงพยาบาลสมเด็จพระยุพราชบ้านดุง ตำบลศรีสุทโธ อำเภอบ้านดุง จังหวัดอุดรธานี 1 คัน</t>
  </si>
  <si>
    <t>เครื่องอบทำลายเชื้อจุลินทรีย์ด้วยระบบแก๊สเอทธีลินออกไซด์ (Ethylene Oxide) โรงพยาบาลสมเด็จพระยุพราชบ้านดุง ตำบลศรีสุทโธ อำเภอบ้านดุง จังหวัดอุดรธานี 1 เครื่อง</t>
  </si>
  <si>
    <t>เครื่องปั่นแยกส่วนประกอบของเลือด โรงพยาบาลสมเด็จพระยุพราชบ้านดุง ตำบลศรีสุทโธ อำเภอบ้านดุง จังหวัดอุดรธานี 1 เครื่อง</t>
  </si>
  <si>
    <t>เครื่องวัดความดันลูกตาแบบไม่สัมผัสกระจกตา โรงพยาบาลสมเด็จพระยุพราชบ้านดุง ตำบลศรีสุทโธ อำเภอบ้านดุง จังหวัดอุดรธานี 2 เครื่อง</t>
  </si>
  <si>
    <t>เครื่องตรวจวิเคราะห์แยกชั้นจอประสาทตาชนิดถ่ายภาพจอประสาทตา โรงพยาบาลสมเด็จพระยุพราชบ้านดุง ตำบลศรีสุทโธ อำเภอบ้านดุง จังหวัดอุดรธานี 1 เครื่อง</t>
  </si>
  <si>
    <t>ชุดเครื่องมือกรอกระดูกยาวพิเศษ โรงพยาบาลสมเด็จพระยุพราชบ้านดุง ตำบลศรีสุทโธ อำเภอบ้านดุง จังหวัดอุดรธานี 1 ชุด</t>
  </si>
  <si>
    <t>เตียงผ่าตัดทั่วไประบบไฟฟ้า พร้อมรีโมทคอนโทรล โรงพยาบาลสมเด็จพระยุพราชบ้านดุง ตำบลศรีสุทโธ อำเภอบ้านดุง จังหวัดอุดรธานี 1 เตียง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</si>
  <si>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โรงพยาบาลทุ่งฝน ตำบลทุ่งฝน อำเภอทุ่งฝน จังหวัดอุดรธานี 1 คัน</t>
  </si>
  <si>
    <t>เครื่องนึ่งฆ่าเชื้อจุลินทรีย์ด้วยไอน้ำระบบอัตโนมัติขนาดไม่น้อยกว่า 350 ลิตร โรงพยาบาลทุ่งฝน ตำบลทุ่งฝน อำเภอทุ่งฝน จังหวัดอุดรธานี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</si>
  <si>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โรงพยาบาลทุ่งฝน ตำบลทุ่งฝน อำเภอทุ่งฝน จังหวัดอุดรธานี 1 เครื่อง</t>
  </si>
  <si>
    <t>เครื่องนับเม็ดยาอัตโนมัติ โรงพยาบาลทุ่งฝน ตำบลทุ่งฝน อำเภอทุ่งฝน จังหวัดอุดรธานี 1 เครื่อง</t>
  </si>
  <si>
    <t>ระบบสัญญาณเตือนอัคคีภัย โรงพยาบาลทุ่งฝน ตำบลทุ่งฝน อำเภอทุ่งฝน จังหวัดอุดรธานี 1 ระบบ</t>
  </si>
  <si>
    <t>เครื่องติดตามการทำงานของหัวใจและสัญญาณชีพอัตโนมัติ ขนาดกลาง โรงพยาบาลทุ่งฝน ตำบลทุ่งฝน อำเภอทุ่งฝน จังหวัดอุดรธานี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</si>
  <si>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โรงพยาบาลทุ่งฝน ตำบลทุ่งฝน อำเภอทุ่งฝน จังหวัดอุดรธานี 1 เครื่อง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</si>
  <si>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โรงพยาบาลทุ่งฝน ตำบลทุ่งฝน อำเภอทุ่งฝน จังหวัดอุดรธานี 1 คัน</t>
  </si>
  <si>
    <t>หุ่นยนต์ผสมยาเคมีบำบัดอัตโนมัติ โรงพยาบาลสกลนคร ตำบลธาตุเชิงชุม อำเภอเมืองสกลนคร จังหวัดสกลนคร 1 เครื่อง</t>
  </si>
  <si>
    <t>เครื่องสลายนิ่วในระบบทางเดินปัสสาวะด้วยเลเซอร์ ขนาดไม่น้อยกว่า 20 วัตต์ โรงพยาบาลเลย ตำบลกุดป่อง อำเภอเมืองเลย จังหวัดเลย 1 เครื่อง</t>
  </si>
  <si>
    <t>เครื่องเอกซเรย์เต้านมระบบดิจิตอล 3 มิติ โรงพยาบาลหนองบัวลำภู ตำบลหนองบัว อำเภอเมืองหนองบัวลำภู จังหวัดหนองบัวลำภู 1 เครื่อง</t>
  </si>
  <si>
    <t>เครื่องรับสัญญาณภาพเอกซเรย์เป็นดิจิตอลชนิดชุดรับภาพแฟลตพาแนลไร้สาย (Wireless Digital Flat Panel Detector) โรงพยาบาลหนองบัวลำภู ตำบลหนองบัว อำเภอเมืองหนองบัวลำภู จังหวัดหนองบัวลำภู 1 เครื่อง</t>
  </si>
  <si>
    <t>เครื่องรักษาโดยการทำให้ชักด้วยไฟฟ้า พร้อมระบบติดตาม โรงพยาบาลสมเด็จพระยุพราชท่าบ่อ ตำบลท่าบ่อ อำเภอท่าบ่อ จังหวัดหนองคาย 1 เครื่อง</t>
  </si>
  <si>
    <t>เครื่องกระตุ้นเซลล์ประสาทด้วยคลื่นแม่เหล็กไฟฟ้าชนิด (TMS) โรงพยาบาลหนองคาย ตำบลในเมือง อำเภอเมืองหนองคาย จังหวัดหนองคาย 1 เครื่อง</t>
  </si>
  <si>
    <t>เครื่องรักษาโดยการทำให้ชักด้วยไฟฟ้า พร้อมระบบติดตาม โรงพยาบาลเลย ตำบลกุดป่อง อำเภอเมืองเลย จังหวัดเลย 1 เครื่อง</t>
  </si>
  <si>
    <t>เครื่องฟอกไตแบบต่อเนื่อง โรงพยาบาลเลย ตำบลกุดป่อง อำเภอเมืองเลย จังหวัดเลย 1 เครื่อง</t>
  </si>
  <si>
    <t>เครื่องรักษาโดยการทำให้ชักด้วยไฟฟ้า พร้อมระบบติดตาม โรงพยาบาลนครพนม ตำบลในเมือง อำเภอเมืองนครพนม จังหวัดนครพนม 1 เครื่อง</t>
  </si>
  <si>
    <t>ตู้อบเด็กสำหรับลำเลียงทารกแรกคลอด โรงพยาบาลสมเด็จพระยุพราชด่านซ้าย ตำบลด่านซ้าย อำเภอด่านซ้าย จังหวัดเลย 1 เครื่อง</t>
  </si>
  <si>
    <t>เครื่องฟอกไตแบบต่อเนื่อง โรงพยาบาลนครพนม ตำบลในเมือง อำเภอเมืองนครพนม จังหวัดนครพนม 1 เครื่อง</t>
  </si>
  <si>
    <t>เครื่องรักษาโดยการทำให้ชักด้วยไฟฟ้า พร้อมระบบติดตาม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</si>
  <si>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เครื่องตรวจอวัยวะภายในด้วยคลื่นเสียงความคมชัดสูง 2 หัวตรวจ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</si>
  <si>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เครื่องรักษาโดยการทำให้ชักด้วยไฟฟ้า พร้อมระบบติดตาม โรงพยาบาลบึงกาฬ ตำบลบึงกาฬ อำเภอเมืองบึงกาฬ จังหวัดบึงกาฬ 1 เครื่อง</t>
  </si>
  <si>
    <t>เครื่องอุ่นหม้อเกลือ หม้อดิน งานแพทย์แผนไทย (ชนิด2เตา) โรงพยาบาลวังยาง ตำบลวังยาง อำเภอวังยาง จังหวัดนครพนม 1 เครื่อง</t>
  </si>
  <si>
    <t>เครื่องบรรจุแคปซูลอัตโนมัติ 6 เข็มอัด โรงพยาบาลพระอาจารย์ฝั้นอาจาโร ตำบลพรรณา อำเภอพรรณานิคม จังหวัดสกลนคร 1 เครื่อง</t>
  </si>
  <si>
    <t>เครื่องต้มยาน้ำ ขนาดไม่น้อยกว่า 350 ลิตร โรงพยาบาลโพนพิสัย ตำบลจุมพล อำเภอโพนพิสัย จังหวัดหนองคาย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</si>
  <si>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โรงพยาบาลบึงกาฬ ตำบลบึงกาฬ อำเภอเมืองบึงกาฬ จังหวัดบึงกาฬ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</si>
  <si>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โรงพยาบาลเลย ตำบลกุดป่อง อำเภอเมืองเลย จังหวัดเลย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</si>
  <si>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</si>
  <si>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เครื่องอ่านลำดับทางพันธุกรรมช่วยแพทย์ในการวินิจฉัยโรคทางพันธุกรรม โรงพยาบาลนครพนม ตำบลในเมือง อำเภอเมืองนครพนม จังหวัดนครพนม 1 เครื่อง</t>
  </si>
  <si>
    <t>หุ่นฝึกการใส่ท่อช่วยหายใจในทารกแรกเกิด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ตัว</t>
  </si>
  <si>
    <t>หุ่นฝึกการเจาะข้อเข่าสำหรับ Aspiration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ตัว</t>
  </si>
  <si>
    <t>หุ่นฝึกการใส่ท่อช่วยหายใจผู้ใหญ่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ตัว</t>
  </si>
  <si>
    <t>หุ่นฝึกการใส่ท่อระบายจากช่องปอด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ตัว</t>
  </si>
  <si>
    <t>หุ่นฝึกการใส่ท่อช่วยหายใจเด็กโต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</si>
  <si>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เครื่อง</t>
  </si>
  <si>
    <t>เครื่องส่องตรวจทางเดินหายใจ ระบบวีดีทัศน์ จอ 15 นิ้ว (Videolaryngoscope)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</si>
  <si>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โรงพยาบาลอุดรธานี ตำบลหมากแข้ง อำเภอเมืองอุดรธานี จังหวัดอุดรธานี 1 เครื่อง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</si>
  <si>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โรงพยาบาลศรีบุญเรือง ตำบลเมืองใหม่ อำเภอศรีบุญเรือง จังหวัดหนองบัวลำภู 1 หลัง</t>
  </si>
  <si>
    <t>ระบบบำบัดน้ำเสียแบบคลองวนเวียน ขนาด 250 ลูกบาศก์เมตร/วัน โรงพยาบาลโพนพิสัย ตำบลจุมพล อำเภอโพนพิสัย จังหวัดหนองคาย 1 ระบบ</t>
  </si>
  <si>
    <t>ท่อรวบรวมน้ำเสียและระบบบำบัดน้ำเสีย ขนาด 600 ลูกบาศก์เมตร /วัน โรงพยาบาลบึงกาฬ ตำบลบึงกาฬ อำเภอเมืองบึงกาฬ จังหวัดบึงกาฬ 1 ระบบ</t>
  </si>
  <si>
    <t>อาคารผู้ป่วยพิเศษ เป็นอาคาร คสล.1 ชั้น พื้นที่ใช้สอยประมาณ 648 ตารางเมตร (โครงสร้างต้านแผ่นดินไหว) โรงพยาบาลนาหว้า ตำบลนาหว้า อำเภอนาหว้า จังหวัดนครพนม 1 หลัง</t>
  </si>
  <si>
    <t>อาคารผู้ป่วยใน 30 เตียง เป็นอาคาร คสล.1 ชั้น พื้นที่ใช้สอยประมาณ 895 ตารางเมตร (โครงสร้างต้านแผ่นดินไหว) โรงพยาบาลผาขาว ตำบลโนนปอแดง อำเภอผาขาว จังหวัดเลย 1 หลัง</t>
  </si>
  <si>
    <t>อาคารผู้ป่วยใน 30 เตียง เป็นอาคาร คสล.1 ชั้น พื้นที่ใช้สอยประมาณ 895 ตารางเมตร (โครงสร้างต้านแผ่นดินไหว) โรงพยาบาลภูหลวง ตำบลหนองคัน อำเภอภูหลวง จังหวัดเลย 1 หลัง</t>
  </si>
  <si>
    <t>อาคารผู้ป่วยพิเศษ เป็นอาคาร คสล.1 ชั้น พื้นที่ใช้สอยประมาณ 648 ตารางเมตร (โครงสร้างต้านแผ่นดินไหว) โรงพยาบาลนาแห้ว ตำบลนาแห้ว อำเภอนาแห้ว จังหวัดเลย 1 หลัง</t>
  </si>
  <si>
    <t>อาคารศูนย์สุขภาพชุมชนเมือง เป็นอาคาร คสล.3 ชั้น พื้นที่ใช้สอยประมาณ 1,653 ตารางเมตร โรงพยาบาลทุ่งฝน ตำบลทุ่งฝน อำเภอทุ่งฝน จังหวัดอุดรธานี 1 หลัง</t>
  </si>
  <si>
    <t>อาคารจ่ายกลาง เป็นอาคาร คสล.1 ชั้น พื้นที่ใช้สอยประมาณ 336 ตารางเมตร โรงพยาบาลสุวรรณคูหา ตำบลสุวรรณคูหา อำเภอสุวรรณคูหา จังหวัดหนองบัวลำภู 1 หลัง</t>
  </si>
  <si>
    <t>อาคารผู้ป่วยนอก อุบัติเหตุ-ฉุกเฉิน วินิจฉัยรักษา เป็นอาคาร คสล.8 ชั้น พื้นที่ใช้สอยประมาณ 23,944 ตารางเมตร โรงพยาบาลสมเด็จพระยุพราชบ้านดุง ตำบลศรีสุทโธ อำเภอบ้านดุง จังหวัดอุดรธานี 1 หลัง</t>
  </si>
  <si>
    <t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 สำนักงานสาธารณสุขจังหวัดหนองคาย ตำบลหนองกอมเกาะ อำเภอเมืองหนองคาย จังหวัดหนองคาย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</si>
  <si>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โรงพยาบาลหนองหิน ตำบลหนองหิน อำเภอหนองหิน จังหวัดเลย 1 หลัง</t>
  </si>
  <si>
    <t>อาคารอุบัติเหตุฉุกเฉิน ผู้ป่วยนอก และบำบัดรักษา เป็นอาคาร คสล.10 ชั้น พื้นที่ใช้สอยประมาณ 17,636 ตารางเมตร โรงพยาบาลสกลนคร ตำบลธาตุเชิงชุม อำเภอเมืองสกลนคร จังหวัดสกลนคร 1 หลัง</t>
  </si>
  <si>
    <t>ปรับปรุงห้องสวนหัวใจและหลอดเลือดเพื่อการผ่าตัด (Hybrid Operating Theatre) โรงพยาบาลสกลนคร ตำบลธาตุเชิงชุม อำเภอเมืองสกลนคร จังหวัดสกลนคร 1 รายการ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</si>
  <si>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</si>
  <si>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</si>
  <si>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</si>
  <si>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</si>
  <si>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โคมไฟผ่าตัดเล็ก ความสว่างไม่น้อยกว่า 60,000 ลักซ์ โรงพยาบาลศรีบุญเรือง ตำบลเมืองใหม่ อำเภอศรีบุญเรือง จังหวัดหนองบัวลำภู 1 ชุด</t>
  </si>
  <si>
    <t>เครื่องให้การรักษาทางกายภาพด้วยคลื่นแม่เหล็กไฟฟ้า โรงพยาบาลนาวังเฉลิมพระเกียรติ 80 พรรษา ตำบลนาเหล่า อำเภอนาวัง จังหวัดหนองบัวลำภู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</si>
  <si>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โรงพยาบาลนาวังเฉลิมพระเกียรติ 80 พรรษา ตำบลนาเหล่า อำเภอนาวัง จังหวัดหนองบัวลำภู 1 ชุด</t>
  </si>
  <si>
    <t>โรงพยาบาลนาวังเฉลิมพระเกียรติ 80 พรรษา</t>
  </si>
  <si>
    <t>ร่างพรบ. งบลงทุน</t>
  </si>
  <si>
    <t>ราคาต่อหน่วย
(บาท)</t>
  </si>
  <si>
    <t>วงเงินรวม
(บาท)</t>
  </si>
  <si>
    <t>เครื่องเอกซเรย์เคลื่อนที่ขนาดไม่น้อยกว่า 300 mA ขับเคลื่อนด้วยมอเตอร์ไฟฟ้า โรงพยาบาลเซกา ตำบลเซกา อำเภอเซกา จังหวัดบึงกาฬ 1 เครื่อง</t>
  </si>
  <si>
    <t>เครื่องเอกซเรย์เคลื่อนที่ดิจิตอลไม่น้อยกว่า 300 mA ( Mobile Digital Radiography 300 mA) โรงพยาบาลหนองบัวลำภู ตำบลหนองบัว อำเภอเมืองหนองบัวลำภู จังหวัดหนองบัวลำภู 1 เครื่อง</t>
  </si>
  <si>
    <t>อาคารผู้ป่วยนอก อุบัติเหตุฉุกเฉิน บำบัดรักษาและสำนักงาน เป็นอาคาร คสล.4 ชั้น พื้นที่ใช้สอยประมาณ 11,600 ตารางเมตร โรงพยาบาลพังโคน ตำบลพังโคน อำเภอพังโคน จังหวัดสกลนคร 1 หลัง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</si>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</sst>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5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17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4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10" applyNumberFormat="0" applyAlignment="0" applyProtection="0"/>
    <xf numFmtId="0" fontId="39" fillId="14" borderId="11" applyNumberFormat="0" applyAlignment="0" applyProtection="0"/>
    <xf numFmtId="0" fontId="40" fillId="14" borderId="10" applyNumberFormat="0" applyAlignment="0" applyProtection="0"/>
    <xf numFmtId="0" fontId="41" fillId="0" borderId="12" applyNumberFormat="0" applyFill="0" applyAlignment="0" applyProtection="0"/>
    <xf numFmtId="0" fontId="42" fillId="15" borderId="13" applyNumberFormat="0" applyAlignment="0" applyProtection="0"/>
    <xf numFmtId="0" fontId="43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4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5" fillId="40" borderId="0" applyNumberFormat="0" applyBorder="0" applyAlignment="0" applyProtection="0"/>
    <xf numFmtId="43" fontId="1" fillId="0" borderId="0" applyFont="0" applyFill="0" applyBorder="0" applyAlignment="0" applyProtection="0"/>
    <xf numFmtId="0" fontId="46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7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9" fillId="0" borderId="0"/>
    <xf numFmtId="0" fontId="50" fillId="0" borderId="0"/>
    <xf numFmtId="0" fontId="51" fillId="0" borderId="0"/>
  </cellStyleXfs>
  <cellXfs count="84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43" fontId="4" fillId="0" borderId="1" xfId="1" applyFont="1" applyFill="1" applyBorder="1" applyAlignment="1">
      <alignment vertical="top"/>
    </xf>
    <xf numFmtId="187" fontId="9" fillId="0" borderId="1" xfId="1" applyNumberFormat="1" applyFont="1" applyFill="1" applyBorder="1" applyAlignment="1">
      <alignment horizontal="left" vertical="top" wrapText="1"/>
    </xf>
    <xf numFmtId="187" fontId="9" fillId="0" borderId="2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5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30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1" fillId="0" borderId="1" xfId="67" applyFont="1" applyBorder="1" applyAlignment="1">
      <alignment horizontal="center" vertical="top"/>
    </xf>
    <xf numFmtId="0" fontId="11" fillId="0" borderId="1" xfId="67" applyFont="1" applyBorder="1" applyAlignment="1">
      <alignment horizontal="left" vertical="top" wrapText="1"/>
    </xf>
    <xf numFmtId="0" fontId="11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0" fontId="4" fillId="0" borderId="1" xfId="6" applyFont="1" applyBorder="1" applyAlignment="1">
      <alignment horizontal="center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219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248"/>
  <sheetViews>
    <sheetView tabSelected="1"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G12" sqref="G12"/>
    </sheetView>
  </sheetViews>
  <sheetFormatPr defaultRowHeight="14.25"/>
  <cols>
    <col min="1" max="1" width="8.875" style="47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4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543</v>
      </c>
      <c r="B1" s="2"/>
      <c r="C1" s="40"/>
      <c r="D1" s="40"/>
      <c r="E1" s="40"/>
      <c r="F1" s="40"/>
      <c r="G1" s="40"/>
      <c r="H1" s="52"/>
      <c r="I1" s="6"/>
      <c r="J1" s="6"/>
      <c r="K1" s="6"/>
    </row>
    <row r="2" spans="1:14" ht="30" customHeight="1">
      <c r="A2" s="1" t="s">
        <v>0</v>
      </c>
      <c r="B2" s="56"/>
      <c r="C2" s="40"/>
      <c r="D2" s="40"/>
      <c r="E2" s="40"/>
      <c r="F2" s="40"/>
      <c r="G2" s="40"/>
      <c r="H2" s="43"/>
      <c r="I2" s="53"/>
      <c r="J2" s="6"/>
      <c r="K2" s="6"/>
    </row>
    <row r="3" spans="1:14" ht="25.5" customHeight="1">
      <c r="A3" s="1" t="s">
        <v>1</v>
      </c>
      <c r="B3" s="41"/>
      <c r="C3" s="4"/>
      <c r="D3" s="4"/>
      <c r="E3" s="4"/>
      <c r="F3" s="4"/>
      <c r="G3" s="4"/>
      <c r="H3" s="2"/>
      <c r="I3" s="48"/>
      <c r="J3" s="6"/>
      <c r="K3" s="6"/>
    </row>
    <row r="4" spans="1:14" ht="26.25">
      <c r="A4" s="1" t="s">
        <v>542</v>
      </c>
      <c r="B4" s="2"/>
      <c r="C4" s="40"/>
      <c r="D4" s="40"/>
      <c r="E4" s="40"/>
      <c r="F4" s="40"/>
      <c r="G4" s="40"/>
      <c r="H4" s="43"/>
      <c r="I4" s="6"/>
      <c r="J4" s="6"/>
      <c r="K4" s="6"/>
    </row>
    <row r="5" spans="1:14" ht="24.75" customHeight="1">
      <c r="A5" s="46"/>
      <c r="B5" s="7">
        <f>SUBTOTAL(3,B8:B248)</f>
        <v>241</v>
      </c>
      <c r="C5" s="7"/>
      <c r="D5" s="62">
        <f>SUBTOTAL(9,D8:D248)</f>
        <v>261</v>
      </c>
      <c r="E5" s="62">
        <f>SUBTOTAL(9,E8:E248)</f>
        <v>320322300</v>
      </c>
      <c r="F5" s="62">
        <f>SUBTOTAL(9,F8:F248)</f>
        <v>0</v>
      </c>
      <c r="G5" s="62">
        <f>SUBTOTAL(9,G8:G248)</f>
        <v>320322300</v>
      </c>
      <c r="H5" s="45"/>
      <c r="I5" s="14"/>
      <c r="J5" s="42"/>
      <c r="K5" s="6"/>
    </row>
    <row r="6" spans="1:14" ht="27.75" customHeight="1">
      <c r="A6" s="46"/>
      <c r="B6" s="7"/>
      <c r="C6" s="77" t="s">
        <v>536</v>
      </c>
      <c r="D6" s="77"/>
      <c r="E6" s="77"/>
      <c r="F6" s="77"/>
      <c r="G6" s="77"/>
      <c r="H6" s="45"/>
      <c r="I6" s="14"/>
      <c r="J6" s="42"/>
      <c r="K6" s="6"/>
    </row>
    <row r="7" spans="1:14" s="54" customFormat="1" ht="62.25" customHeight="1">
      <c r="A7" s="8" t="s">
        <v>2</v>
      </c>
      <c r="B7" s="8" t="s">
        <v>182</v>
      </c>
      <c r="C7" s="61" t="s">
        <v>537</v>
      </c>
      <c r="D7" s="61" t="s">
        <v>144</v>
      </c>
      <c r="E7" s="61" t="s">
        <v>529</v>
      </c>
      <c r="F7" s="61" t="s">
        <v>528</v>
      </c>
      <c r="G7" s="61" t="s">
        <v>538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84">
      <c r="A8" s="66">
        <v>8</v>
      </c>
      <c r="B8" s="63" t="s">
        <v>280</v>
      </c>
      <c r="C8" s="59">
        <v>450000</v>
      </c>
      <c r="D8" s="59">
        <v>1</v>
      </c>
      <c r="E8" s="59">
        <v>450000</v>
      </c>
      <c r="F8" s="11"/>
      <c r="G8" s="59">
        <f>E8+F8</f>
        <v>450000</v>
      </c>
      <c r="H8" s="64" t="s">
        <v>257</v>
      </c>
      <c r="I8" s="64" t="s">
        <v>258</v>
      </c>
      <c r="J8" s="64" t="s">
        <v>259</v>
      </c>
      <c r="K8" s="64" t="s">
        <v>23</v>
      </c>
      <c r="L8" s="64" t="s">
        <v>10</v>
      </c>
      <c r="M8" s="64" t="s">
        <v>11</v>
      </c>
      <c r="N8" s="64" t="s">
        <v>12</v>
      </c>
    </row>
    <row r="9" spans="1:14" ht="63">
      <c r="A9" s="66">
        <v>8</v>
      </c>
      <c r="B9" s="63" t="s">
        <v>281</v>
      </c>
      <c r="C9" s="11">
        <v>6000000</v>
      </c>
      <c r="D9" s="59">
        <v>1</v>
      </c>
      <c r="E9" s="59">
        <v>6000000</v>
      </c>
      <c r="F9" s="11"/>
      <c r="G9" s="11">
        <f>E9+F9</f>
        <v>6000000</v>
      </c>
      <c r="H9" s="64" t="s">
        <v>277</v>
      </c>
      <c r="I9" s="64" t="s">
        <v>278</v>
      </c>
      <c r="J9" s="64" t="s">
        <v>278</v>
      </c>
      <c r="K9" s="64" t="s">
        <v>32</v>
      </c>
      <c r="L9" s="64" t="s">
        <v>10</v>
      </c>
      <c r="M9" s="64" t="s">
        <v>13</v>
      </c>
      <c r="N9" s="64" t="s">
        <v>14</v>
      </c>
    </row>
    <row r="10" spans="1:14" ht="63">
      <c r="A10" s="66">
        <v>8</v>
      </c>
      <c r="B10" s="63" t="s">
        <v>282</v>
      </c>
      <c r="C10" s="11">
        <v>1000000</v>
      </c>
      <c r="D10" s="59">
        <v>1</v>
      </c>
      <c r="E10" s="59">
        <v>1000000</v>
      </c>
      <c r="F10" s="11"/>
      <c r="G10" s="11">
        <f>E10+F10</f>
        <v>1000000</v>
      </c>
      <c r="H10" s="64" t="s">
        <v>277</v>
      </c>
      <c r="I10" s="64" t="s">
        <v>278</v>
      </c>
      <c r="J10" s="64" t="s">
        <v>278</v>
      </c>
      <c r="K10" s="64" t="s">
        <v>32</v>
      </c>
      <c r="L10" s="64" t="s">
        <v>10</v>
      </c>
      <c r="M10" s="64" t="s">
        <v>13</v>
      </c>
      <c r="N10" s="64" t="s">
        <v>14</v>
      </c>
    </row>
    <row r="11" spans="1:14" ht="63">
      <c r="A11" s="66">
        <v>8</v>
      </c>
      <c r="B11" s="63" t="s">
        <v>283</v>
      </c>
      <c r="C11" s="11">
        <v>10000000</v>
      </c>
      <c r="D11" s="59">
        <v>1</v>
      </c>
      <c r="E11" s="59">
        <v>10000000</v>
      </c>
      <c r="F11" s="11"/>
      <c r="G11" s="11">
        <f t="shared" ref="G11:G13" si="0">E11+F11</f>
        <v>10000000</v>
      </c>
      <c r="H11" s="64" t="s">
        <v>186</v>
      </c>
      <c r="I11" s="64" t="s">
        <v>187</v>
      </c>
      <c r="J11" s="64" t="s">
        <v>188</v>
      </c>
      <c r="K11" s="64" t="s">
        <v>23</v>
      </c>
      <c r="L11" s="64" t="s">
        <v>10</v>
      </c>
      <c r="M11" s="64" t="s">
        <v>11</v>
      </c>
      <c r="N11" s="64" t="s">
        <v>12</v>
      </c>
    </row>
    <row r="12" spans="1:14" ht="63">
      <c r="A12" s="66">
        <v>8</v>
      </c>
      <c r="B12" s="63" t="s">
        <v>284</v>
      </c>
      <c r="C12" s="11">
        <v>1000000</v>
      </c>
      <c r="D12" s="59">
        <v>1</v>
      </c>
      <c r="E12" s="59">
        <v>1000000</v>
      </c>
      <c r="F12" s="11"/>
      <c r="G12" s="11">
        <f t="shared" si="0"/>
        <v>1000000</v>
      </c>
      <c r="H12" s="64" t="s">
        <v>236</v>
      </c>
      <c r="I12" s="64" t="s">
        <v>237</v>
      </c>
      <c r="J12" s="64" t="s">
        <v>237</v>
      </c>
      <c r="K12" s="64" t="s">
        <v>23</v>
      </c>
      <c r="L12" s="64" t="s">
        <v>10</v>
      </c>
      <c r="M12" s="64" t="s">
        <v>11</v>
      </c>
      <c r="N12" s="64" t="s">
        <v>12</v>
      </c>
    </row>
    <row r="13" spans="1:14" ht="63">
      <c r="A13" s="66">
        <v>8</v>
      </c>
      <c r="B13" s="63" t="s">
        <v>285</v>
      </c>
      <c r="C13" s="11">
        <v>5150000</v>
      </c>
      <c r="D13" s="59">
        <v>1</v>
      </c>
      <c r="E13" s="59">
        <v>5150000</v>
      </c>
      <c r="F13" s="11"/>
      <c r="G13" s="11">
        <f t="shared" si="0"/>
        <v>5150000</v>
      </c>
      <c r="H13" s="64" t="s">
        <v>277</v>
      </c>
      <c r="I13" s="64" t="s">
        <v>278</v>
      </c>
      <c r="J13" s="64" t="s">
        <v>278</v>
      </c>
      <c r="K13" s="64" t="s">
        <v>32</v>
      </c>
      <c r="L13" s="64" t="s">
        <v>10</v>
      </c>
      <c r="M13" s="64" t="s">
        <v>13</v>
      </c>
      <c r="N13" s="64" t="s">
        <v>14</v>
      </c>
    </row>
    <row r="14" spans="1:14" ht="42">
      <c r="A14" s="66">
        <v>8</v>
      </c>
      <c r="B14" s="63" t="s">
        <v>286</v>
      </c>
      <c r="C14" s="11">
        <v>1000000</v>
      </c>
      <c r="D14" s="59">
        <v>1</v>
      </c>
      <c r="E14" s="59">
        <v>1000000</v>
      </c>
      <c r="F14" s="11"/>
      <c r="G14" s="11">
        <f>E14+F14</f>
        <v>1000000</v>
      </c>
      <c r="H14" s="64" t="s">
        <v>95</v>
      </c>
      <c r="I14" s="64" t="s">
        <v>96</v>
      </c>
      <c r="J14" s="64" t="s">
        <v>97</v>
      </c>
      <c r="K14" s="64" t="s">
        <v>23</v>
      </c>
      <c r="L14" s="64" t="s">
        <v>10</v>
      </c>
      <c r="M14" s="64" t="s">
        <v>11</v>
      </c>
      <c r="N14" s="64" t="s">
        <v>12</v>
      </c>
    </row>
    <row r="15" spans="1:14" ht="84">
      <c r="A15" s="66">
        <v>8</v>
      </c>
      <c r="B15" s="63" t="s">
        <v>287</v>
      </c>
      <c r="C15" s="59">
        <v>450000</v>
      </c>
      <c r="D15" s="59">
        <v>1</v>
      </c>
      <c r="E15" s="59">
        <v>450000</v>
      </c>
      <c r="F15" s="11"/>
      <c r="G15" s="59">
        <f>E15+F15</f>
        <v>450000</v>
      </c>
      <c r="H15" s="64" t="s">
        <v>254</v>
      </c>
      <c r="I15" s="64" t="s">
        <v>255</v>
      </c>
      <c r="J15" s="64" t="s">
        <v>256</v>
      </c>
      <c r="K15" s="64" t="s">
        <v>23</v>
      </c>
      <c r="L15" s="64" t="s">
        <v>10</v>
      </c>
      <c r="M15" s="64" t="s">
        <v>11</v>
      </c>
      <c r="N15" s="64" t="s">
        <v>12</v>
      </c>
    </row>
    <row r="16" spans="1:14" ht="63">
      <c r="A16" s="66">
        <v>8</v>
      </c>
      <c r="B16" s="63" t="s">
        <v>288</v>
      </c>
      <c r="C16" s="11">
        <v>5000000</v>
      </c>
      <c r="D16" s="59">
        <v>1</v>
      </c>
      <c r="E16" s="59">
        <v>5000000</v>
      </c>
      <c r="F16" s="11"/>
      <c r="G16" s="11">
        <f t="shared" ref="G16:G17" si="1">E16+F16</f>
        <v>5000000</v>
      </c>
      <c r="H16" s="64" t="s">
        <v>277</v>
      </c>
      <c r="I16" s="64" t="s">
        <v>278</v>
      </c>
      <c r="J16" s="64" t="s">
        <v>278</v>
      </c>
      <c r="K16" s="64" t="s">
        <v>32</v>
      </c>
      <c r="L16" s="64" t="s">
        <v>10</v>
      </c>
      <c r="M16" s="64" t="s">
        <v>13</v>
      </c>
      <c r="N16" s="64" t="s">
        <v>14</v>
      </c>
    </row>
    <row r="17" spans="1:14" ht="42">
      <c r="A17" s="66">
        <v>8</v>
      </c>
      <c r="B17" s="63" t="s">
        <v>289</v>
      </c>
      <c r="C17" s="11">
        <v>600000</v>
      </c>
      <c r="D17" s="59">
        <v>1</v>
      </c>
      <c r="E17" s="59">
        <v>600000</v>
      </c>
      <c r="F17" s="11"/>
      <c r="G17" s="11">
        <f t="shared" si="1"/>
        <v>600000</v>
      </c>
      <c r="H17" s="64" t="s">
        <v>43</v>
      </c>
      <c r="I17" s="64" t="s">
        <v>44</v>
      </c>
      <c r="J17" s="64" t="s">
        <v>45</v>
      </c>
      <c r="K17" s="64" t="s">
        <v>23</v>
      </c>
      <c r="L17" s="64" t="s">
        <v>10</v>
      </c>
      <c r="M17" s="64" t="s">
        <v>11</v>
      </c>
      <c r="N17" s="64" t="s">
        <v>12</v>
      </c>
    </row>
    <row r="18" spans="1:14" ht="84">
      <c r="A18" s="66">
        <v>8</v>
      </c>
      <c r="B18" s="63" t="s">
        <v>290</v>
      </c>
      <c r="C18" s="59">
        <v>450000</v>
      </c>
      <c r="D18" s="59">
        <v>1</v>
      </c>
      <c r="E18" s="59">
        <v>450000</v>
      </c>
      <c r="F18" s="11"/>
      <c r="G18" s="59">
        <f>E18+F18</f>
        <v>450000</v>
      </c>
      <c r="H18" s="64" t="s">
        <v>236</v>
      </c>
      <c r="I18" s="64" t="s">
        <v>237</v>
      </c>
      <c r="J18" s="64" t="s">
        <v>237</v>
      </c>
      <c r="K18" s="64" t="s">
        <v>23</v>
      </c>
      <c r="L18" s="64" t="s">
        <v>10</v>
      </c>
      <c r="M18" s="64" t="s">
        <v>11</v>
      </c>
      <c r="N18" s="64" t="s">
        <v>12</v>
      </c>
    </row>
    <row r="19" spans="1:14" ht="63">
      <c r="A19" s="66">
        <v>8</v>
      </c>
      <c r="B19" s="63" t="s">
        <v>291</v>
      </c>
      <c r="C19" s="11">
        <v>6000000</v>
      </c>
      <c r="D19" s="59">
        <v>1</v>
      </c>
      <c r="E19" s="59">
        <v>6000000</v>
      </c>
      <c r="F19" s="11"/>
      <c r="G19" s="11">
        <f t="shared" ref="G19:G20" si="2">E19+F19</f>
        <v>6000000</v>
      </c>
      <c r="H19" s="64" t="s">
        <v>277</v>
      </c>
      <c r="I19" s="64" t="s">
        <v>278</v>
      </c>
      <c r="J19" s="64" t="s">
        <v>278</v>
      </c>
      <c r="K19" s="64" t="s">
        <v>32</v>
      </c>
      <c r="L19" s="64" t="s">
        <v>10</v>
      </c>
      <c r="M19" s="64" t="s">
        <v>13</v>
      </c>
      <c r="N19" s="64" t="s">
        <v>14</v>
      </c>
    </row>
    <row r="20" spans="1:14" ht="63">
      <c r="A20" s="66">
        <v>8</v>
      </c>
      <c r="B20" s="63" t="s">
        <v>292</v>
      </c>
      <c r="C20" s="11">
        <v>900000</v>
      </c>
      <c r="D20" s="59">
        <v>1</v>
      </c>
      <c r="E20" s="59">
        <v>900000</v>
      </c>
      <c r="F20" s="11"/>
      <c r="G20" s="11">
        <f t="shared" si="2"/>
        <v>900000</v>
      </c>
      <c r="H20" s="64" t="s">
        <v>43</v>
      </c>
      <c r="I20" s="64" t="s">
        <v>44</v>
      </c>
      <c r="J20" s="64" t="s">
        <v>45</v>
      </c>
      <c r="K20" s="64" t="s">
        <v>23</v>
      </c>
      <c r="L20" s="64" t="s">
        <v>10</v>
      </c>
      <c r="M20" s="64" t="s">
        <v>11</v>
      </c>
      <c r="N20" s="64" t="s">
        <v>12</v>
      </c>
    </row>
    <row r="21" spans="1:14" ht="63">
      <c r="A21" s="66">
        <v>8</v>
      </c>
      <c r="B21" s="63" t="s">
        <v>293</v>
      </c>
      <c r="C21" s="11">
        <v>750000</v>
      </c>
      <c r="D21" s="59">
        <v>1</v>
      </c>
      <c r="E21" s="59">
        <v>750000</v>
      </c>
      <c r="F21" s="11"/>
      <c r="G21" s="11">
        <f>E21+F21</f>
        <v>750000</v>
      </c>
      <c r="H21" s="64" t="s">
        <v>43</v>
      </c>
      <c r="I21" s="64" t="s">
        <v>44</v>
      </c>
      <c r="J21" s="64" t="s">
        <v>45</v>
      </c>
      <c r="K21" s="64" t="s">
        <v>23</v>
      </c>
      <c r="L21" s="64" t="s">
        <v>10</v>
      </c>
      <c r="M21" s="64" t="s">
        <v>11</v>
      </c>
      <c r="N21" s="64" t="s">
        <v>12</v>
      </c>
    </row>
    <row r="22" spans="1:14" ht="63">
      <c r="A22" s="66">
        <v>8</v>
      </c>
      <c r="B22" s="63" t="s">
        <v>294</v>
      </c>
      <c r="C22" s="11">
        <v>450000</v>
      </c>
      <c r="D22" s="59">
        <v>1</v>
      </c>
      <c r="E22" s="59">
        <v>450000</v>
      </c>
      <c r="F22" s="11"/>
      <c r="G22" s="11">
        <f>E22+F22</f>
        <v>450000</v>
      </c>
      <c r="H22" s="64" t="s">
        <v>95</v>
      </c>
      <c r="I22" s="64" t="s">
        <v>96</v>
      </c>
      <c r="J22" s="64" t="s">
        <v>97</v>
      </c>
      <c r="K22" s="64" t="s">
        <v>23</v>
      </c>
      <c r="L22" s="64" t="s">
        <v>10</v>
      </c>
      <c r="M22" s="64" t="s">
        <v>11</v>
      </c>
      <c r="N22" s="64" t="s">
        <v>12</v>
      </c>
    </row>
    <row r="23" spans="1:14" ht="84">
      <c r="A23" s="66">
        <v>8</v>
      </c>
      <c r="B23" s="63" t="s">
        <v>295</v>
      </c>
      <c r="C23" s="59">
        <v>450000</v>
      </c>
      <c r="D23" s="59">
        <v>1</v>
      </c>
      <c r="E23" s="59">
        <v>450000</v>
      </c>
      <c r="F23" s="11"/>
      <c r="G23" s="59">
        <f>E23+F23</f>
        <v>450000</v>
      </c>
      <c r="H23" s="64" t="s">
        <v>95</v>
      </c>
      <c r="I23" s="64" t="s">
        <v>96</v>
      </c>
      <c r="J23" s="64" t="s">
        <v>97</v>
      </c>
      <c r="K23" s="64" t="s">
        <v>23</v>
      </c>
      <c r="L23" s="64" t="s">
        <v>10</v>
      </c>
      <c r="M23" s="64" t="s">
        <v>11</v>
      </c>
      <c r="N23" s="64" t="s">
        <v>12</v>
      </c>
    </row>
    <row r="24" spans="1:14" ht="42">
      <c r="A24" s="66">
        <v>8</v>
      </c>
      <c r="B24" s="63" t="s">
        <v>296</v>
      </c>
      <c r="C24" s="11">
        <v>950000</v>
      </c>
      <c r="D24" s="59">
        <v>1</v>
      </c>
      <c r="E24" s="59">
        <v>950000</v>
      </c>
      <c r="F24" s="11"/>
      <c r="G24" s="11">
        <f>E24+F24</f>
        <v>950000</v>
      </c>
      <c r="H24" s="64" t="s">
        <v>43</v>
      </c>
      <c r="I24" s="64" t="s">
        <v>44</v>
      </c>
      <c r="J24" s="64" t="s">
        <v>45</v>
      </c>
      <c r="K24" s="64" t="s">
        <v>23</v>
      </c>
      <c r="L24" s="64" t="s">
        <v>10</v>
      </c>
      <c r="M24" s="64" t="s">
        <v>11</v>
      </c>
      <c r="N24" s="64" t="s">
        <v>12</v>
      </c>
    </row>
    <row r="25" spans="1:14" ht="63">
      <c r="A25" s="66">
        <v>8</v>
      </c>
      <c r="B25" s="63" t="s">
        <v>297</v>
      </c>
      <c r="C25" s="11">
        <v>1200000</v>
      </c>
      <c r="D25" s="59">
        <v>1</v>
      </c>
      <c r="E25" s="59">
        <v>1200000</v>
      </c>
      <c r="F25" s="11"/>
      <c r="G25" s="11">
        <f>E25+F25</f>
        <v>1200000</v>
      </c>
      <c r="H25" s="64" t="s">
        <v>277</v>
      </c>
      <c r="I25" s="64" t="s">
        <v>278</v>
      </c>
      <c r="J25" s="64" t="s">
        <v>278</v>
      </c>
      <c r="K25" s="64" t="s">
        <v>32</v>
      </c>
      <c r="L25" s="64" t="s">
        <v>10</v>
      </c>
      <c r="M25" s="64" t="s">
        <v>13</v>
      </c>
      <c r="N25" s="64" t="s">
        <v>14</v>
      </c>
    </row>
    <row r="26" spans="1:14" ht="63">
      <c r="A26" s="66">
        <v>8</v>
      </c>
      <c r="B26" s="63" t="s">
        <v>298</v>
      </c>
      <c r="C26" s="11">
        <v>5350000</v>
      </c>
      <c r="D26" s="59">
        <v>1</v>
      </c>
      <c r="E26" s="59">
        <v>5350000</v>
      </c>
      <c r="F26" s="11"/>
      <c r="G26" s="11">
        <f t="shared" ref="G26:G28" si="3">E26+F26</f>
        <v>5350000</v>
      </c>
      <c r="H26" s="64" t="s">
        <v>186</v>
      </c>
      <c r="I26" s="64" t="s">
        <v>187</v>
      </c>
      <c r="J26" s="64" t="s">
        <v>188</v>
      </c>
      <c r="K26" s="64" t="s">
        <v>23</v>
      </c>
      <c r="L26" s="64" t="s">
        <v>10</v>
      </c>
      <c r="M26" s="64" t="s">
        <v>11</v>
      </c>
      <c r="N26" s="64" t="s">
        <v>12</v>
      </c>
    </row>
    <row r="27" spans="1:14" ht="63">
      <c r="A27" s="66">
        <v>8</v>
      </c>
      <c r="B27" s="63" t="s">
        <v>299</v>
      </c>
      <c r="C27" s="11">
        <v>5150000</v>
      </c>
      <c r="D27" s="59">
        <v>1</v>
      </c>
      <c r="E27" s="59">
        <v>5150000</v>
      </c>
      <c r="F27" s="11"/>
      <c r="G27" s="11">
        <f t="shared" si="3"/>
        <v>5150000</v>
      </c>
      <c r="H27" s="64" t="s">
        <v>277</v>
      </c>
      <c r="I27" s="64" t="s">
        <v>278</v>
      </c>
      <c r="J27" s="64" t="s">
        <v>278</v>
      </c>
      <c r="K27" s="64" t="s">
        <v>32</v>
      </c>
      <c r="L27" s="64" t="s">
        <v>10</v>
      </c>
      <c r="M27" s="64" t="s">
        <v>13</v>
      </c>
      <c r="N27" s="64" t="s">
        <v>14</v>
      </c>
    </row>
    <row r="28" spans="1:14" ht="63">
      <c r="A28" s="66">
        <v>8</v>
      </c>
      <c r="B28" s="63" t="s">
        <v>300</v>
      </c>
      <c r="C28" s="11">
        <v>1100000</v>
      </c>
      <c r="D28" s="59">
        <v>1</v>
      </c>
      <c r="E28" s="59">
        <v>1100000</v>
      </c>
      <c r="F28" s="11"/>
      <c r="G28" s="11">
        <f t="shared" si="3"/>
        <v>1100000</v>
      </c>
      <c r="H28" s="64" t="s">
        <v>43</v>
      </c>
      <c r="I28" s="64" t="s">
        <v>44</v>
      </c>
      <c r="J28" s="64" t="s">
        <v>45</v>
      </c>
      <c r="K28" s="64" t="s">
        <v>23</v>
      </c>
      <c r="L28" s="64" t="s">
        <v>10</v>
      </c>
      <c r="M28" s="64" t="s">
        <v>11</v>
      </c>
      <c r="N28" s="64" t="s">
        <v>12</v>
      </c>
    </row>
    <row r="29" spans="1:14" ht="63">
      <c r="A29" s="66">
        <v>8</v>
      </c>
      <c r="B29" s="63" t="s">
        <v>301</v>
      </c>
      <c r="C29" s="11">
        <v>285700</v>
      </c>
      <c r="D29" s="59">
        <v>1</v>
      </c>
      <c r="E29" s="59">
        <v>285700</v>
      </c>
      <c r="F29" s="11"/>
      <c r="G29" s="11">
        <f>E29+F29</f>
        <v>285700</v>
      </c>
      <c r="H29" s="64" t="s">
        <v>277</v>
      </c>
      <c r="I29" s="64" t="s">
        <v>278</v>
      </c>
      <c r="J29" s="64" t="s">
        <v>278</v>
      </c>
      <c r="K29" s="64" t="s">
        <v>32</v>
      </c>
      <c r="L29" s="64" t="s">
        <v>10</v>
      </c>
      <c r="M29" s="64" t="s">
        <v>13</v>
      </c>
      <c r="N29" s="64" t="s">
        <v>14</v>
      </c>
    </row>
    <row r="30" spans="1:14" ht="63">
      <c r="A30" s="66">
        <v>8</v>
      </c>
      <c r="B30" s="63" t="s">
        <v>302</v>
      </c>
      <c r="C30" s="11">
        <v>350000</v>
      </c>
      <c r="D30" s="59">
        <v>1</v>
      </c>
      <c r="E30" s="59">
        <v>350000</v>
      </c>
      <c r="F30" s="11"/>
      <c r="G30" s="11">
        <f>E30+F30</f>
        <v>350000</v>
      </c>
      <c r="H30" s="64" t="s">
        <v>277</v>
      </c>
      <c r="I30" s="64" t="s">
        <v>278</v>
      </c>
      <c r="J30" s="64" t="s">
        <v>278</v>
      </c>
      <c r="K30" s="64" t="s">
        <v>32</v>
      </c>
      <c r="L30" s="64" t="s">
        <v>10</v>
      </c>
      <c r="M30" s="64" t="s">
        <v>13</v>
      </c>
      <c r="N30" s="64" t="s">
        <v>14</v>
      </c>
    </row>
    <row r="31" spans="1:14" ht="63">
      <c r="A31" s="66">
        <v>8</v>
      </c>
      <c r="B31" s="63" t="s">
        <v>302</v>
      </c>
      <c r="C31" s="11">
        <v>250000</v>
      </c>
      <c r="D31" s="59">
        <v>1</v>
      </c>
      <c r="E31" s="59">
        <v>250000</v>
      </c>
      <c r="F31" s="11"/>
      <c r="G31" s="11">
        <f>E31+F31</f>
        <v>250000</v>
      </c>
      <c r="H31" s="64" t="s">
        <v>277</v>
      </c>
      <c r="I31" s="64" t="s">
        <v>278</v>
      </c>
      <c r="J31" s="64" t="s">
        <v>278</v>
      </c>
      <c r="K31" s="64" t="s">
        <v>32</v>
      </c>
      <c r="L31" s="64" t="s">
        <v>10</v>
      </c>
      <c r="M31" s="64" t="s">
        <v>13</v>
      </c>
      <c r="N31" s="64" t="s">
        <v>14</v>
      </c>
    </row>
    <row r="32" spans="1:14" ht="63">
      <c r="A32" s="66">
        <v>8</v>
      </c>
      <c r="B32" s="63" t="s">
        <v>303</v>
      </c>
      <c r="C32" s="11">
        <v>9200000</v>
      </c>
      <c r="D32" s="59">
        <v>1</v>
      </c>
      <c r="E32" s="59">
        <v>9200000</v>
      </c>
      <c r="F32" s="11"/>
      <c r="G32" s="11">
        <f>E32+F32</f>
        <v>9200000</v>
      </c>
      <c r="H32" s="64" t="s">
        <v>277</v>
      </c>
      <c r="I32" s="64" t="s">
        <v>278</v>
      </c>
      <c r="J32" s="64" t="s">
        <v>278</v>
      </c>
      <c r="K32" s="64" t="s">
        <v>32</v>
      </c>
      <c r="L32" s="64" t="s">
        <v>10</v>
      </c>
      <c r="M32" s="64" t="s">
        <v>13</v>
      </c>
      <c r="N32" s="64" t="s">
        <v>14</v>
      </c>
    </row>
    <row r="33" spans="1:14" ht="63">
      <c r="A33" s="66">
        <v>8</v>
      </c>
      <c r="B33" s="63" t="s">
        <v>304</v>
      </c>
      <c r="C33" s="11">
        <v>12000000</v>
      </c>
      <c r="D33" s="59">
        <v>1</v>
      </c>
      <c r="E33" s="59">
        <v>12000000</v>
      </c>
      <c r="F33" s="11"/>
      <c r="G33" s="11">
        <f t="shared" ref="G33:G34" si="4">E33+F33</f>
        <v>12000000</v>
      </c>
      <c r="H33" s="64" t="s">
        <v>277</v>
      </c>
      <c r="I33" s="64" t="s">
        <v>278</v>
      </c>
      <c r="J33" s="64" t="s">
        <v>278</v>
      </c>
      <c r="K33" s="64" t="s">
        <v>32</v>
      </c>
      <c r="L33" s="64" t="s">
        <v>10</v>
      </c>
      <c r="M33" s="64" t="s">
        <v>13</v>
      </c>
      <c r="N33" s="64" t="s">
        <v>14</v>
      </c>
    </row>
    <row r="34" spans="1:14" ht="42">
      <c r="A34" s="66">
        <v>8</v>
      </c>
      <c r="B34" s="63" t="s">
        <v>305</v>
      </c>
      <c r="C34" s="11">
        <v>400000</v>
      </c>
      <c r="D34" s="59">
        <v>1</v>
      </c>
      <c r="E34" s="59">
        <v>400000</v>
      </c>
      <c r="F34" s="11"/>
      <c r="G34" s="11">
        <f t="shared" si="4"/>
        <v>400000</v>
      </c>
      <c r="H34" s="64" t="s">
        <v>43</v>
      </c>
      <c r="I34" s="64" t="s">
        <v>44</v>
      </c>
      <c r="J34" s="64" t="s">
        <v>45</v>
      </c>
      <c r="K34" s="64" t="s">
        <v>23</v>
      </c>
      <c r="L34" s="64" t="s">
        <v>10</v>
      </c>
      <c r="M34" s="64" t="s">
        <v>11</v>
      </c>
      <c r="N34" s="64" t="s">
        <v>12</v>
      </c>
    </row>
    <row r="35" spans="1:14" ht="63">
      <c r="A35" s="66">
        <v>8</v>
      </c>
      <c r="B35" s="63" t="s">
        <v>306</v>
      </c>
      <c r="C35" s="11">
        <v>3800000</v>
      </c>
      <c r="D35" s="59">
        <v>1</v>
      </c>
      <c r="E35" s="59">
        <v>3800000</v>
      </c>
      <c r="F35" s="11"/>
      <c r="G35" s="11">
        <f>E35+F35</f>
        <v>3800000</v>
      </c>
      <c r="H35" s="64" t="s">
        <v>277</v>
      </c>
      <c r="I35" s="64" t="s">
        <v>278</v>
      </c>
      <c r="J35" s="64" t="s">
        <v>278</v>
      </c>
      <c r="K35" s="64" t="s">
        <v>32</v>
      </c>
      <c r="L35" s="64" t="s">
        <v>10</v>
      </c>
      <c r="M35" s="64" t="s">
        <v>13</v>
      </c>
      <c r="N35" s="64" t="s">
        <v>14</v>
      </c>
    </row>
    <row r="36" spans="1:14" ht="84">
      <c r="A36" s="66">
        <v>8</v>
      </c>
      <c r="B36" s="63" t="s">
        <v>307</v>
      </c>
      <c r="C36" s="11">
        <v>3700000</v>
      </c>
      <c r="D36" s="59">
        <v>1</v>
      </c>
      <c r="E36" s="59">
        <v>3700000</v>
      </c>
      <c r="F36" s="11"/>
      <c r="G36" s="11">
        <f>E36+F36</f>
        <v>3700000</v>
      </c>
      <c r="H36" s="64" t="s">
        <v>39</v>
      </c>
      <c r="I36" s="64" t="s">
        <v>40</v>
      </c>
      <c r="J36" s="64" t="s">
        <v>40</v>
      </c>
      <c r="K36" s="64" t="s">
        <v>23</v>
      </c>
      <c r="L36" s="64" t="s">
        <v>10</v>
      </c>
      <c r="M36" s="64" t="s">
        <v>13</v>
      </c>
      <c r="N36" s="64" t="s">
        <v>14</v>
      </c>
    </row>
    <row r="37" spans="1:14" ht="63">
      <c r="A37" s="66">
        <v>8</v>
      </c>
      <c r="B37" s="63" t="s">
        <v>308</v>
      </c>
      <c r="C37" s="11">
        <v>200000</v>
      </c>
      <c r="D37" s="59">
        <v>1</v>
      </c>
      <c r="E37" s="59">
        <v>200000</v>
      </c>
      <c r="F37" s="11"/>
      <c r="G37" s="11">
        <f>E37+F37</f>
        <v>200000</v>
      </c>
      <c r="H37" s="64" t="s">
        <v>43</v>
      </c>
      <c r="I37" s="64" t="s">
        <v>44</v>
      </c>
      <c r="J37" s="64" t="s">
        <v>45</v>
      </c>
      <c r="K37" s="64" t="s">
        <v>23</v>
      </c>
      <c r="L37" s="64" t="s">
        <v>10</v>
      </c>
      <c r="M37" s="64" t="s">
        <v>11</v>
      </c>
      <c r="N37" s="64" t="s">
        <v>12</v>
      </c>
    </row>
    <row r="38" spans="1:14" ht="63">
      <c r="A38" s="66">
        <v>8</v>
      </c>
      <c r="B38" s="63" t="s">
        <v>309</v>
      </c>
      <c r="C38" s="11">
        <v>3800000</v>
      </c>
      <c r="D38" s="59">
        <v>1</v>
      </c>
      <c r="E38" s="59">
        <v>3800000</v>
      </c>
      <c r="F38" s="11"/>
      <c r="G38" s="11">
        <f>E38+F38</f>
        <v>3800000</v>
      </c>
      <c r="H38" s="64" t="s">
        <v>277</v>
      </c>
      <c r="I38" s="64" t="s">
        <v>278</v>
      </c>
      <c r="J38" s="64" t="s">
        <v>278</v>
      </c>
      <c r="K38" s="64" t="s">
        <v>32</v>
      </c>
      <c r="L38" s="64" t="s">
        <v>10</v>
      </c>
      <c r="M38" s="64" t="s">
        <v>13</v>
      </c>
      <c r="N38" s="64" t="s">
        <v>14</v>
      </c>
    </row>
    <row r="39" spans="1:14" ht="63">
      <c r="A39" s="66">
        <v>8</v>
      </c>
      <c r="B39" s="63" t="s">
        <v>310</v>
      </c>
      <c r="C39" s="11">
        <v>1900000</v>
      </c>
      <c r="D39" s="59">
        <v>1</v>
      </c>
      <c r="E39" s="59">
        <v>1900000</v>
      </c>
      <c r="F39" s="11"/>
      <c r="G39" s="11">
        <f t="shared" ref="G39:G40" si="5">E39+F39</f>
        <v>1900000</v>
      </c>
      <c r="H39" s="64" t="s">
        <v>277</v>
      </c>
      <c r="I39" s="64" t="s">
        <v>278</v>
      </c>
      <c r="J39" s="64" t="s">
        <v>278</v>
      </c>
      <c r="K39" s="64" t="s">
        <v>32</v>
      </c>
      <c r="L39" s="64" t="s">
        <v>10</v>
      </c>
      <c r="M39" s="64" t="s">
        <v>13</v>
      </c>
      <c r="N39" s="64" t="s">
        <v>14</v>
      </c>
    </row>
    <row r="40" spans="1:14" ht="63">
      <c r="A40" s="66">
        <v>8</v>
      </c>
      <c r="B40" s="63" t="s">
        <v>311</v>
      </c>
      <c r="C40" s="11">
        <v>350000</v>
      </c>
      <c r="D40" s="59">
        <v>1</v>
      </c>
      <c r="E40" s="59">
        <v>350000</v>
      </c>
      <c r="F40" s="11"/>
      <c r="G40" s="11">
        <f t="shared" si="5"/>
        <v>350000</v>
      </c>
      <c r="H40" s="64" t="s">
        <v>43</v>
      </c>
      <c r="I40" s="64" t="s">
        <v>44</v>
      </c>
      <c r="J40" s="64" t="s">
        <v>45</v>
      </c>
      <c r="K40" s="64" t="s">
        <v>23</v>
      </c>
      <c r="L40" s="64" t="s">
        <v>10</v>
      </c>
      <c r="M40" s="64" t="s">
        <v>11</v>
      </c>
      <c r="N40" s="64" t="s">
        <v>12</v>
      </c>
    </row>
    <row r="41" spans="1:14" ht="63">
      <c r="A41" s="66">
        <v>8</v>
      </c>
      <c r="B41" s="63" t="s">
        <v>312</v>
      </c>
      <c r="C41" s="11">
        <v>2000000</v>
      </c>
      <c r="D41" s="59">
        <v>1</v>
      </c>
      <c r="E41" s="59">
        <v>2000000</v>
      </c>
      <c r="F41" s="11"/>
      <c r="G41" s="11">
        <f t="shared" ref="G41:G42" si="6">E41+F41</f>
        <v>2000000</v>
      </c>
      <c r="H41" s="64" t="s">
        <v>277</v>
      </c>
      <c r="I41" s="64" t="s">
        <v>278</v>
      </c>
      <c r="J41" s="64" t="s">
        <v>278</v>
      </c>
      <c r="K41" s="64" t="s">
        <v>32</v>
      </c>
      <c r="L41" s="64" t="s">
        <v>10</v>
      </c>
      <c r="M41" s="64" t="s">
        <v>13</v>
      </c>
      <c r="N41" s="64" t="s">
        <v>14</v>
      </c>
    </row>
    <row r="42" spans="1:14" ht="42">
      <c r="A42" s="66">
        <v>8</v>
      </c>
      <c r="B42" s="63" t="s">
        <v>313</v>
      </c>
      <c r="C42" s="11">
        <v>650000</v>
      </c>
      <c r="D42" s="59">
        <v>1</v>
      </c>
      <c r="E42" s="59">
        <v>650000</v>
      </c>
      <c r="F42" s="11"/>
      <c r="G42" s="11">
        <f t="shared" si="6"/>
        <v>650000</v>
      </c>
      <c r="H42" s="64" t="s">
        <v>43</v>
      </c>
      <c r="I42" s="64" t="s">
        <v>44</v>
      </c>
      <c r="J42" s="64" t="s">
        <v>45</v>
      </c>
      <c r="K42" s="64" t="s">
        <v>23</v>
      </c>
      <c r="L42" s="64" t="s">
        <v>10</v>
      </c>
      <c r="M42" s="64" t="s">
        <v>11</v>
      </c>
      <c r="N42" s="64" t="s">
        <v>12</v>
      </c>
    </row>
    <row r="43" spans="1:14" ht="63">
      <c r="A43" s="66">
        <v>8</v>
      </c>
      <c r="B43" s="63" t="s">
        <v>314</v>
      </c>
      <c r="C43" s="11">
        <v>2500000</v>
      </c>
      <c r="D43" s="59">
        <v>1</v>
      </c>
      <c r="E43" s="59">
        <v>2500000</v>
      </c>
      <c r="F43" s="11"/>
      <c r="G43" s="11">
        <f t="shared" ref="G43:G44" si="7">E43+F43</f>
        <v>2500000</v>
      </c>
      <c r="H43" s="64" t="s">
        <v>277</v>
      </c>
      <c r="I43" s="64" t="s">
        <v>278</v>
      </c>
      <c r="J43" s="64" t="s">
        <v>278</v>
      </c>
      <c r="K43" s="64" t="s">
        <v>32</v>
      </c>
      <c r="L43" s="64" t="s">
        <v>10</v>
      </c>
      <c r="M43" s="64" t="s">
        <v>13</v>
      </c>
      <c r="N43" s="64" t="s">
        <v>14</v>
      </c>
    </row>
    <row r="44" spans="1:14" ht="63">
      <c r="A44" s="66">
        <v>8</v>
      </c>
      <c r="B44" s="63" t="s">
        <v>315</v>
      </c>
      <c r="C44" s="11">
        <v>500000</v>
      </c>
      <c r="D44" s="59">
        <v>1</v>
      </c>
      <c r="E44" s="59">
        <v>500000</v>
      </c>
      <c r="F44" s="11"/>
      <c r="G44" s="11">
        <f t="shared" si="7"/>
        <v>500000</v>
      </c>
      <c r="H44" s="64" t="s">
        <v>43</v>
      </c>
      <c r="I44" s="64" t="s">
        <v>44</v>
      </c>
      <c r="J44" s="64" t="s">
        <v>45</v>
      </c>
      <c r="K44" s="64" t="s">
        <v>23</v>
      </c>
      <c r="L44" s="64" t="s">
        <v>10</v>
      </c>
      <c r="M44" s="64" t="s">
        <v>11</v>
      </c>
      <c r="N44" s="64" t="s">
        <v>12</v>
      </c>
    </row>
    <row r="45" spans="1:14" ht="63">
      <c r="A45" s="66">
        <v>8</v>
      </c>
      <c r="B45" s="63" t="s">
        <v>316</v>
      </c>
      <c r="C45" s="11">
        <v>1000000</v>
      </c>
      <c r="D45" s="59">
        <v>1</v>
      </c>
      <c r="E45" s="59">
        <v>1000000</v>
      </c>
      <c r="F45" s="11"/>
      <c r="G45" s="11">
        <f t="shared" ref="G45:G55" si="8">E45+F45</f>
        <v>1000000</v>
      </c>
      <c r="H45" s="64" t="s">
        <v>277</v>
      </c>
      <c r="I45" s="64" t="s">
        <v>278</v>
      </c>
      <c r="J45" s="64" t="s">
        <v>278</v>
      </c>
      <c r="K45" s="64" t="s">
        <v>32</v>
      </c>
      <c r="L45" s="64" t="s">
        <v>10</v>
      </c>
      <c r="M45" s="64" t="s">
        <v>13</v>
      </c>
      <c r="N45" s="64" t="s">
        <v>14</v>
      </c>
    </row>
    <row r="46" spans="1:14" ht="63">
      <c r="A46" s="66">
        <v>8</v>
      </c>
      <c r="B46" s="63" t="s">
        <v>317</v>
      </c>
      <c r="C46" s="11">
        <v>2500000</v>
      </c>
      <c r="D46" s="59">
        <v>1</v>
      </c>
      <c r="E46" s="59">
        <v>2500000</v>
      </c>
      <c r="F46" s="11"/>
      <c r="G46" s="11">
        <f t="shared" si="8"/>
        <v>2500000</v>
      </c>
      <c r="H46" s="64" t="s">
        <v>277</v>
      </c>
      <c r="I46" s="64" t="s">
        <v>278</v>
      </c>
      <c r="J46" s="64" t="s">
        <v>278</v>
      </c>
      <c r="K46" s="64" t="s">
        <v>32</v>
      </c>
      <c r="L46" s="64" t="s">
        <v>10</v>
      </c>
      <c r="M46" s="64" t="s">
        <v>13</v>
      </c>
      <c r="N46" s="64" t="s">
        <v>14</v>
      </c>
    </row>
    <row r="47" spans="1:14" ht="63">
      <c r="A47" s="66">
        <v>8</v>
      </c>
      <c r="B47" s="63" t="s">
        <v>318</v>
      </c>
      <c r="C47" s="11">
        <v>300000</v>
      </c>
      <c r="D47" s="59">
        <v>1</v>
      </c>
      <c r="E47" s="59">
        <v>300000</v>
      </c>
      <c r="F47" s="11"/>
      <c r="G47" s="11">
        <f t="shared" si="8"/>
        <v>300000</v>
      </c>
      <c r="H47" s="64" t="s">
        <v>43</v>
      </c>
      <c r="I47" s="64" t="s">
        <v>44</v>
      </c>
      <c r="J47" s="64" t="s">
        <v>45</v>
      </c>
      <c r="K47" s="64" t="s">
        <v>23</v>
      </c>
      <c r="L47" s="64" t="s">
        <v>10</v>
      </c>
      <c r="M47" s="64" t="s">
        <v>11</v>
      </c>
      <c r="N47" s="64" t="s">
        <v>12</v>
      </c>
    </row>
    <row r="48" spans="1:14" ht="42">
      <c r="A48" s="66">
        <v>8</v>
      </c>
      <c r="B48" s="63" t="s">
        <v>319</v>
      </c>
      <c r="C48" s="11">
        <v>180000</v>
      </c>
      <c r="D48" s="59">
        <v>1</v>
      </c>
      <c r="E48" s="59">
        <v>180000</v>
      </c>
      <c r="F48" s="11"/>
      <c r="G48" s="11">
        <f t="shared" si="8"/>
        <v>180000</v>
      </c>
      <c r="H48" s="64" t="s">
        <v>43</v>
      </c>
      <c r="I48" s="64" t="s">
        <v>44</v>
      </c>
      <c r="J48" s="64" t="s">
        <v>45</v>
      </c>
      <c r="K48" s="64" t="s">
        <v>23</v>
      </c>
      <c r="L48" s="64" t="s">
        <v>10</v>
      </c>
      <c r="M48" s="64" t="s">
        <v>11</v>
      </c>
      <c r="N48" s="64" t="s">
        <v>12</v>
      </c>
    </row>
    <row r="49" spans="1:14" ht="42">
      <c r="A49" s="66">
        <v>8</v>
      </c>
      <c r="B49" s="63" t="s">
        <v>320</v>
      </c>
      <c r="C49" s="11">
        <v>140000</v>
      </c>
      <c r="D49" s="59">
        <v>1</v>
      </c>
      <c r="E49" s="59">
        <v>140000</v>
      </c>
      <c r="F49" s="11"/>
      <c r="G49" s="11">
        <f t="shared" si="8"/>
        <v>140000</v>
      </c>
      <c r="H49" s="64" t="s">
        <v>43</v>
      </c>
      <c r="I49" s="64" t="s">
        <v>44</v>
      </c>
      <c r="J49" s="64" t="s">
        <v>45</v>
      </c>
      <c r="K49" s="64" t="s">
        <v>23</v>
      </c>
      <c r="L49" s="64" t="s">
        <v>10</v>
      </c>
      <c r="M49" s="64" t="s">
        <v>11</v>
      </c>
      <c r="N49" s="64" t="s">
        <v>12</v>
      </c>
    </row>
    <row r="50" spans="1:14" ht="42">
      <c r="A50" s="66">
        <v>8</v>
      </c>
      <c r="B50" s="63" t="s">
        <v>321</v>
      </c>
      <c r="C50" s="11">
        <v>30000</v>
      </c>
      <c r="D50" s="59">
        <v>1</v>
      </c>
      <c r="E50" s="59">
        <v>30000</v>
      </c>
      <c r="F50" s="11"/>
      <c r="G50" s="11">
        <f t="shared" si="8"/>
        <v>30000</v>
      </c>
      <c r="H50" s="64" t="s">
        <v>43</v>
      </c>
      <c r="I50" s="64" t="s">
        <v>44</v>
      </c>
      <c r="J50" s="64" t="s">
        <v>45</v>
      </c>
      <c r="K50" s="64" t="s">
        <v>23</v>
      </c>
      <c r="L50" s="64" t="s">
        <v>10</v>
      </c>
      <c r="M50" s="64" t="s">
        <v>11</v>
      </c>
      <c r="N50" s="64" t="s">
        <v>12</v>
      </c>
    </row>
    <row r="51" spans="1:14" ht="63">
      <c r="A51" s="66">
        <v>8</v>
      </c>
      <c r="B51" s="63" t="s">
        <v>322</v>
      </c>
      <c r="C51" s="11">
        <v>130000</v>
      </c>
      <c r="D51" s="59">
        <v>1</v>
      </c>
      <c r="E51" s="59">
        <v>130000</v>
      </c>
      <c r="F51" s="11"/>
      <c r="G51" s="11">
        <f t="shared" si="8"/>
        <v>130000</v>
      </c>
      <c r="H51" s="64" t="s">
        <v>43</v>
      </c>
      <c r="I51" s="64" t="s">
        <v>44</v>
      </c>
      <c r="J51" s="64" t="s">
        <v>45</v>
      </c>
      <c r="K51" s="64" t="s">
        <v>23</v>
      </c>
      <c r="L51" s="64" t="s">
        <v>10</v>
      </c>
      <c r="M51" s="64" t="s">
        <v>11</v>
      </c>
      <c r="N51" s="64" t="s">
        <v>12</v>
      </c>
    </row>
    <row r="52" spans="1:14" ht="63">
      <c r="A52" s="66">
        <v>8</v>
      </c>
      <c r="B52" s="63" t="s">
        <v>323</v>
      </c>
      <c r="C52" s="11">
        <v>300000</v>
      </c>
      <c r="D52" s="59">
        <v>1</v>
      </c>
      <c r="E52" s="59">
        <v>300000</v>
      </c>
      <c r="F52" s="11"/>
      <c r="G52" s="11">
        <f t="shared" si="8"/>
        <v>300000</v>
      </c>
      <c r="H52" s="64" t="s">
        <v>43</v>
      </c>
      <c r="I52" s="64" t="s">
        <v>44</v>
      </c>
      <c r="J52" s="64" t="s">
        <v>45</v>
      </c>
      <c r="K52" s="64" t="s">
        <v>23</v>
      </c>
      <c r="L52" s="64" t="s">
        <v>10</v>
      </c>
      <c r="M52" s="64" t="s">
        <v>11</v>
      </c>
      <c r="N52" s="64" t="s">
        <v>12</v>
      </c>
    </row>
    <row r="53" spans="1:14" ht="42">
      <c r="A53" s="66">
        <v>8</v>
      </c>
      <c r="B53" s="63" t="s">
        <v>324</v>
      </c>
      <c r="C53" s="11">
        <v>2500000</v>
      </c>
      <c r="D53" s="59">
        <v>1</v>
      </c>
      <c r="E53" s="59">
        <v>2500000</v>
      </c>
      <c r="F53" s="11"/>
      <c r="G53" s="11">
        <f t="shared" si="8"/>
        <v>2500000</v>
      </c>
      <c r="H53" s="64" t="s">
        <v>220</v>
      </c>
      <c r="I53" s="64" t="s">
        <v>221</v>
      </c>
      <c r="J53" s="64" t="s">
        <v>221</v>
      </c>
      <c r="K53" s="64" t="s">
        <v>29</v>
      </c>
      <c r="L53" s="64" t="s">
        <v>10</v>
      </c>
      <c r="M53" s="64" t="s">
        <v>11</v>
      </c>
      <c r="N53" s="64" t="s">
        <v>12</v>
      </c>
    </row>
    <row r="54" spans="1:14" ht="63">
      <c r="A54" s="66">
        <v>8</v>
      </c>
      <c r="B54" s="63" t="s">
        <v>325</v>
      </c>
      <c r="C54" s="11">
        <v>2358000</v>
      </c>
      <c r="D54" s="59">
        <v>1</v>
      </c>
      <c r="E54" s="59">
        <v>2358000</v>
      </c>
      <c r="F54" s="11"/>
      <c r="G54" s="11">
        <f t="shared" si="8"/>
        <v>2358000</v>
      </c>
      <c r="H54" s="64" t="s">
        <v>60</v>
      </c>
      <c r="I54" s="64" t="s">
        <v>61</v>
      </c>
      <c r="J54" s="64" t="s">
        <v>62</v>
      </c>
      <c r="K54" s="64" t="s">
        <v>29</v>
      </c>
      <c r="L54" s="64" t="s">
        <v>10</v>
      </c>
      <c r="M54" s="64" t="s">
        <v>11</v>
      </c>
      <c r="N54" s="64" t="s">
        <v>12</v>
      </c>
    </row>
    <row r="55" spans="1:14" ht="42">
      <c r="A55" s="66">
        <v>8</v>
      </c>
      <c r="B55" s="63" t="s">
        <v>326</v>
      </c>
      <c r="C55" s="11">
        <v>480000</v>
      </c>
      <c r="D55" s="59">
        <v>1</v>
      </c>
      <c r="E55" s="59">
        <v>480000</v>
      </c>
      <c r="F55" s="11"/>
      <c r="G55" s="11">
        <f t="shared" si="8"/>
        <v>480000</v>
      </c>
      <c r="H55" s="64" t="s">
        <v>43</v>
      </c>
      <c r="I55" s="64" t="s">
        <v>44</v>
      </c>
      <c r="J55" s="64" t="s">
        <v>45</v>
      </c>
      <c r="K55" s="64" t="s">
        <v>23</v>
      </c>
      <c r="L55" s="64" t="s">
        <v>10</v>
      </c>
      <c r="M55" s="64" t="s">
        <v>11</v>
      </c>
      <c r="N55" s="64" t="s">
        <v>12</v>
      </c>
    </row>
    <row r="56" spans="1:14" ht="63">
      <c r="A56" s="66">
        <v>8</v>
      </c>
      <c r="B56" s="63" t="s">
        <v>327</v>
      </c>
      <c r="C56" s="11">
        <v>1600000</v>
      </c>
      <c r="D56" s="59">
        <v>1</v>
      </c>
      <c r="E56" s="59">
        <v>1600000</v>
      </c>
      <c r="F56" s="11"/>
      <c r="G56" s="11">
        <f t="shared" ref="G56:G57" si="9">E56+F56</f>
        <v>1600000</v>
      </c>
      <c r="H56" s="64" t="s">
        <v>73</v>
      </c>
      <c r="I56" s="64" t="s">
        <v>74</v>
      </c>
      <c r="J56" s="64" t="s">
        <v>74</v>
      </c>
      <c r="K56" s="64" t="s">
        <v>29</v>
      </c>
      <c r="L56" s="64" t="s">
        <v>10</v>
      </c>
      <c r="M56" s="64" t="s">
        <v>13</v>
      </c>
      <c r="N56" s="64" t="s">
        <v>14</v>
      </c>
    </row>
    <row r="57" spans="1:14" ht="63">
      <c r="A57" s="66">
        <v>8</v>
      </c>
      <c r="B57" s="63" t="s">
        <v>328</v>
      </c>
      <c r="C57" s="11">
        <v>1600000</v>
      </c>
      <c r="D57" s="59">
        <v>1</v>
      </c>
      <c r="E57" s="59">
        <v>1600000</v>
      </c>
      <c r="F57" s="11"/>
      <c r="G57" s="11">
        <f t="shared" si="9"/>
        <v>1600000</v>
      </c>
      <c r="H57" s="64" t="s">
        <v>75</v>
      </c>
      <c r="I57" s="64" t="s">
        <v>76</v>
      </c>
      <c r="J57" s="64" t="s">
        <v>76</v>
      </c>
      <c r="K57" s="64" t="s">
        <v>37</v>
      </c>
      <c r="L57" s="64" t="s">
        <v>10</v>
      </c>
      <c r="M57" s="64" t="s">
        <v>11</v>
      </c>
      <c r="N57" s="64" t="s">
        <v>12</v>
      </c>
    </row>
    <row r="58" spans="1:14" ht="63">
      <c r="A58" s="66">
        <v>8</v>
      </c>
      <c r="B58" s="63" t="s">
        <v>539</v>
      </c>
      <c r="C58" s="11">
        <v>1300000</v>
      </c>
      <c r="D58" s="59">
        <v>1</v>
      </c>
      <c r="E58" s="59">
        <v>1300000</v>
      </c>
      <c r="F58" s="11"/>
      <c r="G58" s="11">
        <f t="shared" ref="G58:G60" si="10">E58+F58</f>
        <v>1300000</v>
      </c>
      <c r="H58" s="64" t="s">
        <v>41</v>
      </c>
      <c r="I58" s="64" t="s">
        <v>42</v>
      </c>
      <c r="J58" s="64" t="s">
        <v>42</v>
      </c>
      <c r="K58" s="64" t="s">
        <v>38</v>
      </c>
      <c r="L58" s="64" t="s">
        <v>10</v>
      </c>
      <c r="M58" s="64" t="s">
        <v>11</v>
      </c>
      <c r="N58" s="64" t="s">
        <v>12</v>
      </c>
    </row>
    <row r="59" spans="1:14" ht="42">
      <c r="A59" s="66">
        <v>8</v>
      </c>
      <c r="B59" s="63" t="s">
        <v>329</v>
      </c>
      <c r="C59" s="11">
        <v>1300000</v>
      </c>
      <c r="D59" s="59">
        <v>1</v>
      </c>
      <c r="E59" s="59">
        <v>1300000</v>
      </c>
      <c r="F59" s="11"/>
      <c r="G59" s="11">
        <f t="shared" si="10"/>
        <v>1300000</v>
      </c>
      <c r="H59" s="64" t="s">
        <v>19</v>
      </c>
      <c r="I59" s="64" t="s">
        <v>20</v>
      </c>
      <c r="J59" s="64" t="s">
        <v>21</v>
      </c>
      <c r="K59" s="64" t="s">
        <v>22</v>
      </c>
      <c r="L59" s="64" t="s">
        <v>10</v>
      </c>
      <c r="M59" s="64" t="s">
        <v>11</v>
      </c>
      <c r="N59" s="64" t="s">
        <v>12</v>
      </c>
    </row>
    <row r="60" spans="1:14" ht="63">
      <c r="A60" s="66">
        <v>8</v>
      </c>
      <c r="B60" s="63" t="s">
        <v>330</v>
      </c>
      <c r="C60" s="11">
        <v>1200000</v>
      </c>
      <c r="D60" s="59">
        <v>1</v>
      </c>
      <c r="E60" s="59">
        <v>1200000</v>
      </c>
      <c r="F60" s="11"/>
      <c r="G60" s="11">
        <f t="shared" si="10"/>
        <v>1200000</v>
      </c>
      <c r="H60" s="64" t="s">
        <v>79</v>
      </c>
      <c r="I60" s="64" t="s">
        <v>80</v>
      </c>
      <c r="J60" s="64" t="s">
        <v>81</v>
      </c>
      <c r="K60" s="64" t="s">
        <v>37</v>
      </c>
      <c r="L60" s="64" t="s">
        <v>10</v>
      </c>
      <c r="M60" s="64" t="s">
        <v>11</v>
      </c>
      <c r="N60" s="64" t="s">
        <v>12</v>
      </c>
    </row>
    <row r="61" spans="1:14" ht="42">
      <c r="A61" s="66">
        <v>8</v>
      </c>
      <c r="B61" s="63" t="s">
        <v>331</v>
      </c>
      <c r="C61" s="11">
        <v>1200000</v>
      </c>
      <c r="D61" s="59">
        <v>1</v>
      </c>
      <c r="E61" s="59">
        <v>1200000</v>
      </c>
      <c r="F61" s="11"/>
      <c r="G61" s="11">
        <f>E61+F61</f>
        <v>1200000</v>
      </c>
      <c r="H61" s="64" t="s">
        <v>90</v>
      </c>
      <c r="I61" s="64" t="s">
        <v>91</v>
      </c>
      <c r="J61" s="64" t="s">
        <v>92</v>
      </c>
      <c r="K61" s="64" t="s">
        <v>22</v>
      </c>
      <c r="L61" s="64" t="s">
        <v>10</v>
      </c>
      <c r="M61" s="64" t="s">
        <v>11</v>
      </c>
      <c r="N61" s="64" t="s">
        <v>12</v>
      </c>
    </row>
    <row r="62" spans="1:14" ht="63">
      <c r="A62" s="66">
        <v>8</v>
      </c>
      <c r="B62" s="63" t="s">
        <v>332</v>
      </c>
      <c r="C62" s="11">
        <v>1200000</v>
      </c>
      <c r="D62" s="59">
        <v>1</v>
      </c>
      <c r="E62" s="59">
        <v>1200000</v>
      </c>
      <c r="F62" s="11"/>
      <c r="G62" s="11">
        <f t="shared" ref="G62:G69" si="11">E62+F62</f>
        <v>1200000</v>
      </c>
      <c r="H62" s="64" t="s">
        <v>33</v>
      </c>
      <c r="I62" s="64" t="s">
        <v>34</v>
      </c>
      <c r="J62" s="64" t="s">
        <v>34</v>
      </c>
      <c r="K62" s="64" t="s">
        <v>22</v>
      </c>
      <c r="L62" s="64" t="s">
        <v>10</v>
      </c>
      <c r="M62" s="64" t="s">
        <v>11</v>
      </c>
      <c r="N62" s="64" t="s">
        <v>12</v>
      </c>
    </row>
    <row r="63" spans="1:14" ht="42">
      <c r="A63" s="66">
        <v>8</v>
      </c>
      <c r="B63" s="63" t="s">
        <v>333</v>
      </c>
      <c r="C63" s="11">
        <v>1000000</v>
      </c>
      <c r="D63" s="59">
        <v>1</v>
      </c>
      <c r="E63" s="59">
        <v>1000000</v>
      </c>
      <c r="F63" s="11"/>
      <c r="G63" s="11">
        <f t="shared" si="11"/>
        <v>1000000</v>
      </c>
      <c r="H63" s="64" t="s">
        <v>93</v>
      </c>
      <c r="I63" s="64" t="s">
        <v>94</v>
      </c>
      <c r="J63" s="64" t="s">
        <v>94</v>
      </c>
      <c r="K63" s="64" t="s">
        <v>29</v>
      </c>
      <c r="L63" s="64" t="s">
        <v>10</v>
      </c>
      <c r="M63" s="64" t="s">
        <v>11</v>
      </c>
      <c r="N63" s="64" t="s">
        <v>12</v>
      </c>
    </row>
    <row r="64" spans="1:14" ht="42">
      <c r="A64" s="66">
        <v>8</v>
      </c>
      <c r="B64" s="63" t="s">
        <v>334</v>
      </c>
      <c r="C64" s="11">
        <v>1000000</v>
      </c>
      <c r="D64" s="59">
        <v>1</v>
      </c>
      <c r="E64" s="59">
        <v>1000000</v>
      </c>
      <c r="F64" s="11"/>
      <c r="G64" s="11">
        <f t="shared" si="11"/>
        <v>1000000</v>
      </c>
      <c r="H64" s="64" t="s">
        <v>238</v>
      </c>
      <c r="I64" s="64" t="s">
        <v>239</v>
      </c>
      <c r="J64" s="64" t="s">
        <v>239</v>
      </c>
      <c r="K64" s="64" t="s">
        <v>23</v>
      </c>
      <c r="L64" s="64" t="s">
        <v>10</v>
      </c>
      <c r="M64" s="64" t="s">
        <v>11</v>
      </c>
      <c r="N64" s="64" t="s">
        <v>12</v>
      </c>
    </row>
    <row r="65" spans="1:14" ht="42">
      <c r="A65" s="66">
        <v>8</v>
      </c>
      <c r="B65" s="63" t="s">
        <v>335</v>
      </c>
      <c r="C65" s="11">
        <v>1000000</v>
      </c>
      <c r="D65" s="59">
        <v>1</v>
      </c>
      <c r="E65" s="59">
        <v>1000000</v>
      </c>
      <c r="F65" s="11"/>
      <c r="G65" s="11">
        <f t="shared" si="11"/>
        <v>1000000</v>
      </c>
      <c r="H65" s="64" t="s">
        <v>240</v>
      </c>
      <c r="I65" s="64" t="s">
        <v>241</v>
      </c>
      <c r="J65" s="64" t="s">
        <v>241</v>
      </c>
      <c r="K65" s="64" t="s">
        <v>23</v>
      </c>
      <c r="L65" s="64" t="s">
        <v>10</v>
      </c>
      <c r="M65" s="64" t="s">
        <v>11</v>
      </c>
      <c r="N65" s="64" t="s">
        <v>12</v>
      </c>
    </row>
    <row r="66" spans="1:14" ht="42">
      <c r="A66" s="66">
        <v>8</v>
      </c>
      <c r="B66" s="63" t="s">
        <v>335</v>
      </c>
      <c r="C66" s="11">
        <v>1000000</v>
      </c>
      <c r="D66" s="59">
        <v>1</v>
      </c>
      <c r="E66" s="59">
        <v>1000000</v>
      </c>
      <c r="F66" s="11"/>
      <c r="G66" s="11">
        <f t="shared" si="11"/>
        <v>1000000</v>
      </c>
      <c r="H66" s="64" t="s">
        <v>240</v>
      </c>
      <c r="I66" s="64" t="s">
        <v>241</v>
      </c>
      <c r="J66" s="64" t="s">
        <v>241</v>
      </c>
      <c r="K66" s="64" t="s">
        <v>23</v>
      </c>
      <c r="L66" s="64" t="s">
        <v>10</v>
      </c>
      <c r="M66" s="64" t="s">
        <v>11</v>
      </c>
      <c r="N66" s="64" t="s">
        <v>12</v>
      </c>
    </row>
    <row r="67" spans="1:14" ht="42">
      <c r="A67" s="66">
        <v>8</v>
      </c>
      <c r="B67" s="63" t="s">
        <v>336</v>
      </c>
      <c r="C67" s="11">
        <v>1000000</v>
      </c>
      <c r="D67" s="59">
        <v>1</v>
      </c>
      <c r="E67" s="59">
        <v>1000000</v>
      </c>
      <c r="F67" s="11"/>
      <c r="G67" s="11">
        <f t="shared" si="11"/>
        <v>1000000</v>
      </c>
      <c r="H67" s="64" t="s">
        <v>98</v>
      </c>
      <c r="I67" s="64" t="s">
        <v>17</v>
      </c>
      <c r="J67" s="64" t="s">
        <v>99</v>
      </c>
      <c r="K67" s="64" t="s">
        <v>23</v>
      </c>
      <c r="L67" s="64" t="s">
        <v>10</v>
      </c>
      <c r="M67" s="64" t="s">
        <v>11</v>
      </c>
      <c r="N67" s="64" t="s">
        <v>12</v>
      </c>
    </row>
    <row r="68" spans="1:14" ht="63">
      <c r="A68" s="66">
        <v>8</v>
      </c>
      <c r="B68" s="63" t="s">
        <v>337</v>
      </c>
      <c r="C68" s="11">
        <v>1000000</v>
      </c>
      <c r="D68" s="59">
        <v>1</v>
      </c>
      <c r="E68" s="59">
        <v>1000000</v>
      </c>
      <c r="F68" s="11"/>
      <c r="G68" s="11">
        <f t="shared" si="11"/>
        <v>1000000</v>
      </c>
      <c r="H68" s="64" t="s">
        <v>100</v>
      </c>
      <c r="I68" s="64" t="s">
        <v>101</v>
      </c>
      <c r="J68" s="64" t="s">
        <v>102</v>
      </c>
      <c r="K68" s="64" t="s">
        <v>23</v>
      </c>
      <c r="L68" s="64" t="s">
        <v>10</v>
      </c>
      <c r="M68" s="64" t="s">
        <v>11</v>
      </c>
      <c r="N68" s="64" t="s">
        <v>12</v>
      </c>
    </row>
    <row r="69" spans="1:14" ht="63">
      <c r="A69" s="66">
        <v>8</v>
      </c>
      <c r="B69" s="63" t="s">
        <v>338</v>
      </c>
      <c r="C69" s="11">
        <v>1000000</v>
      </c>
      <c r="D69" s="59">
        <v>1</v>
      </c>
      <c r="E69" s="59">
        <v>1000000</v>
      </c>
      <c r="F69" s="11"/>
      <c r="G69" s="11">
        <f t="shared" si="11"/>
        <v>1000000</v>
      </c>
      <c r="H69" s="64" t="s">
        <v>103</v>
      </c>
      <c r="I69" s="64" t="s">
        <v>104</v>
      </c>
      <c r="J69" s="64" t="s">
        <v>104</v>
      </c>
      <c r="K69" s="64" t="s">
        <v>23</v>
      </c>
      <c r="L69" s="64" t="s">
        <v>10</v>
      </c>
      <c r="M69" s="64" t="s">
        <v>11</v>
      </c>
      <c r="N69" s="64" t="s">
        <v>12</v>
      </c>
    </row>
    <row r="70" spans="1:14" ht="63">
      <c r="A70" s="66">
        <v>8</v>
      </c>
      <c r="B70" s="63" t="s">
        <v>339</v>
      </c>
      <c r="C70" s="11">
        <v>1000000</v>
      </c>
      <c r="D70" s="59">
        <v>1</v>
      </c>
      <c r="E70" s="59">
        <v>1000000</v>
      </c>
      <c r="F70" s="11"/>
      <c r="G70" s="11">
        <f t="shared" ref="G70:G72" si="12">E70+F70</f>
        <v>1000000</v>
      </c>
      <c r="H70" s="64" t="s">
        <v>105</v>
      </c>
      <c r="I70" s="64" t="s">
        <v>106</v>
      </c>
      <c r="J70" s="64" t="s">
        <v>107</v>
      </c>
      <c r="K70" s="64" t="s">
        <v>23</v>
      </c>
      <c r="L70" s="64" t="s">
        <v>10</v>
      </c>
      <c r="M70" s="64" t="s">
        <v>11</v>
      </c>
      <c r="N70" s="64" t="s">
        <v>12</v>
      </c>
    </row>
    <row r="71" spans="1:14" ht="63">
      <c r="A71" s="66">
        <v>8</v>
      </c>
      <c r="B71" s="63" t="s">
        <v>340</v>
      </c>
      <c r="C71" s="11">
        <v>1000000</v>
      </c>
      <c r="D71" s="59">
        <v>1</v>
      </c>
      <c r="E71" s="59">
        <v>1000000</v>
      </c>
      <c r="F71" s="11"/>
      <c r="G71" s="11">
        <f t="shared" si="12"/>
        <v>1000000</v>
      </c>
      <c r="H71" s="64" t="s">
        <v>108</v>
      </c>
      <c r="I71" s="64" t="s">
        <v>109</v>
      </c>
      <c r="J71" s="64" t="s">
        <v>110</v>
      </c>
      <c r="K71" s="64" t="s">
        <v>23</v>
      </c>
      <c r="L71" s="64" t="s">
        <v>10</v>
      </c>
      <c r="M71" s="64" t="s">
        <v>11</v>
      </c>
      <c r="N71" s="64" t="s">
        <v>12</v>
      </c>
    </row>
    <row r="72" spans="1:14" ht="42">
      <c r="A72" s="66">
        <v>8</v>
      </c>
      <c r="B72" s="63" t="s">
        <v>341</v>
      </c>
      <c r="C72" s="11">
        <v>1000000</v>
      </c>
      <c r="D72" s="59">
        <v>1</v>
      </c>
      <c r="E72" s="59">
        <v>1000000</v>
      </c>
      <c r="F72" s="11"/>
      <c r="G72" s="11">
        <f t="shared" si="12"/>
        <v>1000000</v>
      </c>
      <c r="H72" s="64" t="s">
        <v>43</v>
      </c>
      <c r="I72" s="64" t="s">
        <v>44</v>
      </c>
      <c r="J72" s="64" t="s">
        <v>45</v>
      </c>
      <c r="K72" s="64" t="s">
        <v>23</v>
      </c>
      <c r="L72" s="64" t="s">
        <v>10</v>
      </c>
      <c r="M72" s="64" t="s">
        <v>11</v>
      </c>
      <c r="N72" s="64" t="s">
        <v>12</v>
      </c>
    </row>
    <row r="73" spans="1:14" ht="63">
      <c r="A73" s="66">
        <v>8</v>
      </c>
      <c r="B73" s="63" t="s">
        <v>342</v>
      </c>
      <c r="C73" s="11">
        <v>1000000</v>
      </c>
      <c r="D73" s="59">
        <v>1</v>
      </c>
      <c r="E73" s="59">
        <v>1000000</v>
      </c>
      <c r="F73" s="11"/>
      <c r="G73" s="11">
        <f t="shared" ref="G73:G76" si="13">E73+F73</f>
        <v>1000000</v>
      </c>
      <c r="H73" s="64" t="s">
        <v>50</v>
      </c>
      <c r="I73" s="64" t="s">
        <v>15</v>
      </c>
      <c r="J73" s="64" t="s">
        <v>51</v>
      </c>
      <c r="K73" s="64" t="s">
        <v>52</v>
      </c>
      <c r="L73" s="64" t="s">
        <v>10</v>
      </c>
      <c r="M73" s="64" t="s">
        <v>11</v>
      </c>
      <c r="N73" s="64" t="s">
        <v>12</v>
      </c>
    </row>
    <row r="74" spans="1:14" ht="63">
      <c r="A74" s="66">
        <v>8</v>
      </c>
      <c r="B74" s="63" t="s">
        <v>343</v>
      </c>
      <c r="C74" s="11">
        <v>1000000</v>
      </c>
      <c r="D74" s="59">
        <v>1</v>
      </c>
      <c r="E74" s="59">
        <v>1000000</v>
      </c>
      <c r="F74" s="11"/>
      <c r="G74" s="11">
        <f t="shared" si="13"/>
        <v>1000000</v>
      </c>
      <c r="H74" s="64" t="s">
        <v>79</v>
      </c>
      <c r="I74" s="64" t="s">
        <v>80</v>
      </c>
      <c r="J74" s="64" t="s">
        <v>81</v>
      </c>
      <c r="K74" s="64" t="s">
        <v>37</v>
      </c>
      <c r="L74" s="64" t="s">
        <v>10</v>
      </c>
      <c r="M74" s="64" t="s">
        <v>11</v>
      </c>
      <c r="N74" s="64" t="s">
        <v>12</v>
      </c>
    </row>
    <row r="75" spans="1:14" ht="63">
      <c r="A75" s="66">
        <v>8</v>
      </c>
      <c r="B75" s="63" t="s">
        <v>344</v>
      </c>
      <c r="C75" s="11">
        <v>930000</v>
      </c>
      <c r="D75" s="59">
        <v>1</v>
      </c>
      <c r="E75" s="59">
        <v>930000</v>
      </c>
      <c r="F75" s="11"/>
      <c r="G75" s="11">
        <f t="shared" si="13"/>
        <v>930000</v>
      </c>
      <c r="H75" s="64" t="s">
        <v>79</v>
      </c>
      <c r="I75" s="64" t="s">
        <v>80</v>
      </c>
      <c r="J75" s="64" t="s">
        <v>81</v>
      </c>
      <c r="K75" s="64" t="s">
        <v>37</v>
      </c>
      <c r="L75" s="64" t="s">
        <v>10</v>
      </c>
      <c r="M75" s="64" t="s">
        <v>11</v>
      </c>
      <c r="N75" s="64" t="s">
        <v>12</v>
      </c>
    </row>
    <row r="76" spans="1:14" ht="63">
      <c r="A76" s="66">
        <v>8</v>
      </c>
      <c r="B76" s="63" t="s">
        <v>533</v>
      </c>
      <c r="C76" s="11">
        <v>900000</v>
      </c>
      <c r="D76" s="59">
        <v>1</v>
      </c>
      <c r="E76" s="59">
        <v>900000</v>
      </c>
      <c r="F76" s="11"/>
      <c r="G76" s="11">
        <f t="shared" si="13"/>
        <v>900000</v>
      </c>
      <c r="H76" s="64" t="s">
        <v>535</v>
      </c>
      <c r="I76" s="64" t="s">
        <v>55</v>
      </c>
      <c r="J76" s="64" t="s">
        <v>56</v>
      </c>
      <c r="K76" s="64" t="s">
        <v>37</v>
      </c>
      <c r="L76" s="64" t="s">
        <v>10</v>
      </c>
      <c r="M76" s="64" t="s">
        <v>13</v>
      </c>
      <c r="N76" s="64" t="s">
        <v>14</v>
      </c>
    </row>
    <row r="77" spans="1:14" ht="63">
      <c r="A77" s="66">
        <v>8</v>
      </c>
      <c r="B77" s="63" t="s">
        <v>345</v>
      </c>
      <c r="C77" s="11">
        <v>800000</v>
      </c>
      <c r="D77" s="59">
        <v>1</v>
      </c>
      <c r="E77" s="59">
        <v>800000</v>
      </c>
      <c r="F77" s="11"/>
      <c r="G77" s="11">
        <f t="shared" ref="G77:G86" si="14">E77+F77</f>
        <v>800000</v>
      </c>
      <c r="H77" s="64" t="s">
        <v>189</v>
      </c>
      <c r="I77" s="64" t="s">
        <v>190</v>
      </c>
      <c r="J77" s="64" t="s">
        <v>191</v>
      </c>
      <c r="K77" s="64" t="s">
        <v>23</v>
      </c>
      <c r="L77" s="64" t="s">
        <v>10</v>
      </c>
      <c r="M77" s="64" t="s">
        <v>11</v>
      </c>
      <c r="N77" s="64" t="s">
        <v>12</v>
      </c>
    </row>
    <row r="78" spans="1:14" ht="63">
      <c r="A78" s="66">
        <v>8</v>
      </c>
      <c r="B78" s="63" t="s">
        <v>346</v>
      </c>
      <c r="C78" s="11">
        <v>800000</v>
      </c>
      <c r="D78" s="59">
        <v>1</v>
      </c>
      <c r="E78" s="59">
        <v>800000</v>
      </c>
      <c r="F78" s="11"/>
      <c r="G78" s="11">
        <f t="shared" si="14"/>
        <v>800000</v>
      </c>
      <c r="H78" s="64" t="s">
        <v>71</v>
      </c>
      <c r="I78" s="64" t="s">
        <v>72</v>
      </c>
      <c r="J78" s="64" t="s">
        <v>72</v>
      </c>
      <c r="K78" s="64" t="s">
        <v>52</v>
      </c>
      <c r="L78" s="64" t="s">
        <v>10</v>
      </c>
      <c r="M78" s="64" t="s">
        <v>11</v>
      </c>
      <c r="N78" s="64" t="s">
        <v>12</v>
      </c>
    </row>
    <row r="79" spans="1:14" ht="42">
      <c r="A79" s="66">
        <v>8</v>
      </c>
      <c r="B79" s="63" t="s">
        <v>347</v>
      </c>
      <c r="C79" s="11">
        <v>750000</v>
      </c>
      <c r="D79" s="59">
        <v>1</v>
      </c>
      <c r="E79" s="59">
        <v>750000</v>
      </c>
      <c r="F79" s="11"/>
      <c r="G79" s="11">
        <f t="shared" si="14"/>
        <v>750000</v>
      </c>
      <c r="H79" s="64" t="s">
        <v>105</v>
      </c>
      <c r="I79" s="64" t="s">
        <v>106</v>
      </c>
      <c r="J79" s="64" t="s">
        <v>107</v>
      </c>
      <c r="K79" s="64" t="s">
        <v>23</v>
      </c>
      <c r="L79" s="64" t="s">
        <v>10</v>
      </c>
      <c r="M79" s="64" t="s">
        <v>11</v>
      </c>
      <c r="N79" s="64" t="s">
        <v>12</v>
      </c>
    </row>
    <row r="80" spans="1:14" ht="63">
      <c r="A80" s="66">
        <v>8</v>
      </c>
      <c r="B80" s="63" t="s">
        <v>348</v>
      </c>
      <c r="C80" s="11">
        <v>700000</v>
      </c>
      <c r="D80" s="59">
        <v>1</v>
      </c>
      <c r="E80" s="59">
        <v>700000</v>
      </c>
      <c r="F80" s="11"/>
      <c r="G80" s="11">
        <f t="shared" si="14"/>
        <v>700000</v>
      </c>
      <c r="H80" s="64" t="s">
        <v>189</v>
      </c>
      <c r="I80" s="64" t="s">
        <v>190</v>
      </c>
      <c r="J80" s="64" t="s">
        <v>191</v>
      </c>
      <c r="K80" s="64" t="s">
        <v>23</v>
      </c>
      <c r="L80" s="64" t="s">
        <v>10</v>
      </c>
      <c r="M80" s="64" t="s">
        <v>11</v>
      </c>
      <c r="N80" s="64" t="s">
        <v>12</v>
      </c>
    </row>
    <row r="81" spans="1:14" ht="63">
      <c r="A81" s="66">
        <v>8</v>
      </c>
      <c r="B81" s="63" t="s">
        <v>349</v>
      </c>
      <c r="C81" s="11">
        <v>700000</v>
      </c>
      <c r="D81" s="59">
        <v>1</v>
      </c>
      <c r="E81" s="59">
        <v>700000</v>
      </c>
      <c r="F81" s="11"/>
      <c r="G81" s="11">
        <f t="shared" si="14"/>
        <v>700000</v>
      </c>
      <c r="H81" s="64" t="s">
        <v>71</v>
      </c>
      <c r="I81" s="64" t="s">
        <v>72</v>
      </c>
      <c r="J81" s="64" t="s">
        <v>72</v>
      </c>
      <c r="K81" s="64" t="s">
        <v>52</v>
      </c>
      <c r="L81" s="64" t="s">
        <v>10</v>
      </c>
      <c r="M81" s="64" t="s">
        <v>11</v>
      </c>
      <c r="N81" s="64" t="s">
        <v>12</v>
      </c>
    </row>
    <row r="82" spans="1:14" ht="42">
      <c r="A82" s="66">
        <v>8</v>
      </c>
      <c r="B82" s="63" t="s">
        <v>350</v>
      </c>
      <c r="C82" s="11">
        <v>550000</v>
      </c>
      <c r="D82" s="59">
        <v>1</v>
      </c>
      <c r="E82" s="59">
        <v>550000</v>
      </c>
      <c r="F82" s="11"/>
      <c r="G82" s="11">
        <f t="shared" si="14"/>
        <v>550000</v>
      </c>
      <c r="H82" s="64" t="s">
        <v>71</v>
      </c>
      <c r="I82" s="64" t="s">
        <v>72</v>
      </c>
      <c r="J82" s="64" t="s">
        <v>72</v>
      </c>
      <c r="K82" s="64" t="s">
        <v>52</v>
      </c>
      <c r="L82" s="64" t="s">
        <v>10</v>
      </c>
      <c r="M82" s="64" t="s">
        <v>11</v>
      </c>
      <c r="N82" s="64" t="s">
        <v>12</v>
      </c>
    </row>
    <row r="83" spans="1:14" ht="42">
      <c r="A83" s="66">
        <v>8</v>
      </c>
      <c r="B83" s="63" t="s">
        <v>351</v>
      </c>
      <c r="C83" s="11">
        <v>500000</v>
      </c>
      <c r="D83" s="59">
        <v>1</v>
      </c>
      <c r="E83" s="59">
        <v>500000</v>
      </c>
      <c r="F83" s="11"/>
      <c r="G83" s="11">
        <f t="shared" si="14"/>
        <v>500000</v>
      </c>
      <c r="H83" s="64" t="s">
        <v>79</v>
      </c>
      <c r="I83" s="64" t="s">
        <v>80</v>
      </c>
      <c r="J83" s="64" t="s">
        <v>81</v>
      </c>
      <c r="K83" s="64" t="s">
        <v>37</v>
      </c>
      <c r="L83" s="64" t="s">
        <v>10</v>
      </c>
      <c r="M83" s="64" t="s">
        <v>11</v>
      </c>
      <c r="N83" s="64" t="s">
        <v>12</v>
      </c>
    </row>
    <row r="84" spans="1:14" ht="42">
      <c r="A84" s="66">
        <v>8</v>
      </c>
      <c r="B84" s="63" t="s">
        <v>352</v>
      </c>
      <c r="C84" s="11">
        <v>460000</v>
      </c>
      <c r="D84" s="59">
        <v>1</v>
      </c>
      <c r="E84" s="59">
        <v>460000</v>
      </c>
      <c r="F84" s="11"/>
      <c r="G84" s="11">
        <f t="shared" si="14"/>
        <v>460000</v>
      </c>
      <c r="H84" s="64" t="s">
        <v>242</v>
      </c>
      <c r="I84" s="64" t="s">
        <v>243</v>
      </c>
      <c r="J84" s="64" t="s">
        <v>243</v>
      </c>
      <c r="K84" s="64" t="s">
        <v>38</v>
      </c>
      <c r="L84" s="64" t="s">
        <v>10</v>
      </c>
      <c r="M84" s="64" t="s">
        <v>11</v>
      </c>
      <c r="N84" s="64" t="s">
        <v>12</v>
      </c>
    </row>
    <row r="85" spans="1:14" ht="42">
      <c r="A85" s="66">
        <v>8</v>
      </c>
      <c r="B85" s="63" t="s">
        <v>353</v>
      </c>
      <c r="C85" s="11">
        <v>460000</v>
      </c>
      <c r="D85" s="59">
        <v>1</v>
      </c>
      <c r="E85" s="59">
        <v>460000</v>
      </c>
      <c r="F85" s="11"/>
      <c r="G85" s="11">
        <f t="shared" si="14"/>
        <v>460000</v>
      </c>
      <c r="H85" s="64" t="s">
        <v>63</v>
      </c>
      <c r="I85" s="64" t="s">
        <v>64</v>
      </c>
      <c r="J85" s="64" t="s">
        <v>65</v>
      </c>
      <c r="K85" s="64" t="s">
        <v>32</v>
      </c>
      <c r="L85" s="64" t="s">
        <v>10</v>
      </c>
      <c r="M85" s="64" t="s">
        <v>11</v>
      </c>
      <c r="N85" s="64" t="s">
        <v>12</v>
      </c>
    </row>
    <row r="86" spans="1:14" ht="63">
      <c r="A86" s="66">
        <v>8</v>
      </c>
      <c r="B86" s="63" t="s">
        <v>354</v>
      </c>
      <c r="C86" s="11">
        <v>460000</v>
      </c>
      <c r="D86" s="59">
        <v>1</v>
      </c>
      <c r="E86" s="59">
        <v>460000</v>
      </c>
      <c r="F86" s="11"/>
      <c r="G86" s="11">
        <f t="shared" si="14"/>
        <v>460000</v>
      </c>
      <c r="H86" s="64" t="s">
        <v>111</v>
      </c>
      <c r="I86" s="64" t="s">
        <v>112</v>
      </c>
      <c r="J86" s="64" t="s">
        <v>112</v>
      </c>
      <c r="K86" s="64" t="s">
        <v>52</v>
      </c>
      <c r="L86" s="64" t="s">
        <v>10</v>
      </c>
      <c r="M86" s="64" t="s">
        <v>13</v>
      </c>
      <c r="N86" s="64" t="s">
        <v>14</v>
      </c>
    </row>
    <row r="87" spans="1:14" ht="84">
      <c r="A87" s="66">
        <v>8</v>
      </c>
      <c r="B87" s="63" t="s">
        <v>355</v>
      </c>
      <c r="C87" s="59">
        <v>450000</v>
      </c>
      <c r="D87" s="59">
        <v>1</v>
      </c>
      <c r="E87" s="59">
        <v>450000</v>
      </c>
      <c r="F87" s="11"/>
      <c r="G87" s="59">
        <f t="shared" ref="G87:G100" si="15">E87+F87</f>
        <v>450000</v>
      </c>
      <c r="H87" s="64" t="s">
        <v>73</v>
      </c>
      <c r="I87" s="64" t="s">
        <v>74</v>
      </c>
      <c r="J87" s="64" t="s">
        <v>74</v>
      </c>
      <c r="K87" s="64" t="s">
        <v>29</v>
      </c>
      <c r="L87" s="64" t="s">
        <v>10</v>
      </c>
      <c r="M87" s="64" t="s">
        <v>13</v>
      </c>
      <c r="N87" s="64" t="s">
        <v>14</v>
      </c>
    </row>
    <row r="88" spans="1:14" ht="84">
      <c r="A88" s="66">
        <v>8</v>
      </c>
      <c r="B88" s="63" t="s">
        <v>356</v>
      </c>
      <c r="C88" s="59">
        <v>450000</v>
      </c>
      <c r="D88" s="59">
        <v>2</v>
      </c>
      <c r="E88" s="59">
        <v>900000</v>
      </c>
      <c r="F88" s="11"/>
      <c r="G88" s="59">
        <f t="shared" si="15"/>
        <v>900000</v>
      </c>
      <c r="H88" s="64" t="s">
        <v>93</v>
      </c>
      <c r="I88" s="64" t="s">
        <v>94</v>
      </c>
      <c r="J88" s="64" t="s">
        <v>94</v>
      </c>
      <c r="K88" s="64" t="s">
        <v>29</v>
      </c>
      <c r="L88" s="64" t="s">
        <v>10</v>
      </c>
      <c r="M88" s="64" t="s">
        <v>11</v>
      </c>
      <c r="N88" s="64" t="s">
        <v>12</v>
      </c>
    </row>
    <row r="89" spans="1:14" ht="84">
      <c r="A89" s="66">
        <v>8</v>
      </c>
      <c r="B89" s="63" t="s">
        <v>357</v>
      </c>
      <c r="C89" s="59">
        <v>450000</v>
      </c>
      <c r="D89" s="59">
        <v>2</v>
      </c>
      <c r="E89" s="59">
        <v>900000</v>
      </c>
      <c r="F89" s="11"/>
      <c r="G89" s="59">
        <f t="shared" si="15"/>
        <v>900000</v>
      </c>
      <c r="H89" s="64" t="s">
        <v>216</v>
      </c>
      <c r="I89" s="64" t="s">
        <v>217</v>
      </c>
      <c r="J89" s="64" t="s">
        <v>217</v>
      </c>
      <c r="K89" s="64" t="s">
        <v>29</v>
      </c>
      <c r="L89" s="64" t="s">
        <v>10</v>
      </c>
      <c r="M89" s="64" t="s">
        <v>11</v>
      </c>
      <c r="N89" s="64" t="s">
        <v>12</v>
      </c>
    </row>
    <row r="90" spans="1:14" ht="63">
      <c r="A90" s="66">
        <v>8</v>
      </c>
      <c r="B90" s="63" t="s">
        <v>358</v>
      </c>
      <c r="C90" s="59">
        <v>450000</v>
      </c>
      <c r="D90" s="59">
        <v>2</v>
      </c>
      <c r="E90" s="59">
        <v>900000</v>
      </c>
      <c r="F90" s="11"/>
      <c r="G90" s="59">
        <f t="shared" si="15"/>
        <v>900000</v>
      </c>
      <c r="H90" s="64" t="s">
        <v>234</v>
      </c>
      <c r="I90" s="64" t="s">
        <v>235</v>
      </c>
      <c r="J90" s="64" t="s">
        <v>235</v>
      </c>
      <c r="K90" s="64" t="s">
        <v>29</v>
      </c>
      <c r="L90" s="64" t="s">
        <v>10</v>
      </c>
      <c r="M90" s="64" t="s">
        <v>11</v>
      </c>
      <c r="N90" s="64" t="s">
        <v>12</v>
      </c>
    </row>
    <row r="91" spans="1:14" ht="84">
      <c r="A91" s="66">
        <v>8</v>
      </c>
      <c r="B91" s="63" t="s">
        <v>359</v>
      </c>
      <c r="C91" s="59">
        <v>450000</v>
      </c>
      <c r="D91" s="59">
        <v>1</v>
      </c>
      <c r="E91" s="59">
        <v>450000</v>
      </c>
      <c r="F91" s="11"/>
      <c r="G91" s="59">
        <f t="shared" si="15"/>
        <v>450000</v>
      </c>
      <c r="H91" s="64" t="s">
        <v>113</v>
      </c>
      <c r="I91" s="64" t="s">
        <v>114</v>
      </c>
      <c r="J91" s="64" t="s">
        <v>114</v>
      </c>
      <c r="K91" s="64" t="s">
        <v>29</v>
      </c>
      <c r="L91" s="64" t="s">
        <v>10</v>
      </c>
      <c r="M91" s="64" t="s">
        <v>11</v>
      </c>
      <c r="N91" s="64" t="s">
        <v>12</v>
      </c>
    </row>
    <row r="92" spans="1:14" ht="84">
      <c r="A92" s="66">
        <v>8</v>
      </c>
      <c r="B92" s="63" t="s">
        <v>360</v>
      </c>
      <c r="C92" s="59">
        <v>450000</v>
      </c>
      <c r="D92" s="59">
        <v>1</v>
      </c>
      <c r="E92" s="59">
        <v>450000</v>
      </c>
      <c r="F92" s="11"/>
      <c r="G92" s="59">
        <f t="shared" si="15"/>
        <v>450000</v>
      </c>
      <c r="H92" s="64" t="s">
        <v>115</v>
      </c>
      <c r="I92" s="64" t="s">
        <v>116</v>
      </c>
      <c r="J92" s="64" t="s">
        <v>116</v>
      </c>
      <c r="K92" s="64" t="s">
        <v>29</v>
      </c>
      <c r="L92" s="64" t="s">
        <v>10</v>
      </c>
      <c r="M92" s="64" t="s">
        <v>11</v>
      </c>
      <c r="N92" s="64" t="s">
        <v>12</v>
      </c>
    </row>
    <row r="93" spans="1:14" ht="84">
      <c r="A93" s="66">
        <v>8</v>
      </c>
      <c r="B93" s="63" t="s">
        <v>361</v>
      </c>
      <c r="C93" s="59">
        <v>450000</v>
      </c>
      <c r="D93" s="59">
        <v>1</v>
      </c>
      <c r="E93" s="59">
        <v>450000</v>
      </c>
      <c r="F93" s="11"/>
      <c r="G93" s="59">
        <f t="shared" si="15"/>
        <v>450000</v>
      </c>
      <c r="H93" s="64" t="s">
        <v>201</v>
      </c>
      <c r="I93" s="64" t="s">
        <v>202</v>
      </c>
      <c r="J93" s="64" t="s">
        <v>203</v>
      </c>
      <c r="K93" s="64" t="s">
        <v>29</v>
      </c>
      <c r="L93" s="64" t="s">
        <v>10</v>
      </c>
      <c r="M93" s="64" t="s">
        <v>11</v>
      </c>
      <c r="N93" s="64" t="s">
        <v>12</v>
      </c>
    </row>
    <row r="94" spans="1:14" ht="84">
      <c r="A94" s="66">
        <v>8</v>
      </c>
      <c r="B94" s="63" t="s">
        <v>362</v>
      </c>
      <c r="C94" s="59">
        <v>450000</v>
      </c>
      <c r="D94" s="59">
        <v>1</v>
      </c>
      <c r="E94" s="59">
        <v>450000</v>
      </c>
      <c r="F94" s="11"/>
      <c r="G94" s="59">
        <f t="shared" si="15"/>
        <v>450000</v>
      </c>
      <c r="H94" s="64" t="s">
        <v>220</v>
      </c>
      <c r="I94" s="64" t="s">
        <v>221</v>
      </c>
      <c r="J94" s="64" t="s">
        <v>221</v>
      </c>
      <c r="K94" s="64" t="s">
        <v>29</v>
      </c>
      <c r="L94" s="64" t="s">
        <v>10</v>
      </c>
      <c r="M94" s="64" t="s">
        <v>11</v>
      </c>
      <c r="N94" s="64" t="s">
        <v>12</v>
      </c>
    </row>
    <row r="95" spans="1:14" ht="63">
      <c r="A95" s="66">
        <v>8</v>
      </c>
      <c r="B95" s="63" t="s">
        <v>363</v>
      </c>
      <c r="C95" s="59">
        <v>450000</v>
      </c>
      <c r="D95" s="59">
        <v>1</v>
      </c>
      <c r="E95" s="59">
        <v>450000</v>
      </c>
      <c r="F95" s="11"/>
      <c r="G95" s="59">
        <f t="shared" si="15"/>
        <v>450000</v>
      </c>
      <c r="H95" s="64" t="s">
        <v>218</v>
      </c>
      <c r="I95" s="64" t="s">
        <v>16</v>
      </c>
      <c r="J95" s="64" t="s">
        <v>219</v>
      </c>
      <c r="K95" s="64" t="s">
        <v>29</v>
      </c>
      <c r="L95" s="64" t="s">
        <v>10</v>
      </c>
      <c r="M95" s="64" t="s">
        <v>11</v>
      </c>
      <c r="N95" s="64" t="s">
        <v>12</v>
      </c>
    </row>
    <row r="96" spans="1:14" ht="84">
      <c r="A96" s="66">
        <v>8</v>
      </c>
      <c r="B96" s="63" t="s">
        <v>364</v>
      </c>
      <c r="C96" s="59">
        <v>450000</v>
      </c>
      <c r="D96" s="59">
        <v>1</v>
      </c>
      <c r="E96" s="59">
        <v>450000</v>
      </c>
      <c r="F96" s="11"/>
      <c r="G96" s="59">
        <f t="shared" si="15"/>
        <v>450000</v>
      </c>
      <c r="H96" s="64" t="s">
        <v>60</v>
      </c>
      <c r="I96" s="64" t="s">
        <v>61</v>
      </c>
      <c r="J96" s="64" t="s">
        <v>62</v>
      </c>
      <c r="K96" s="64" t="s">
        <v>29</v>
      </c>
      <c r="L96" s="64" t="s">
        <v>10</v>
      </c>
      <c r="M96" s="64" t="s">
        <v>11</v>
      </c>
      <c r="N96" s="64" t="s">
        <v>12</v>
      </c>
    </row>
    <row r="97" spans="1:14" ht="84">
      <c r="A97" s="66">
        <v>8</v>
      </c>
      <c r="B97" s="63" t="s">
        <v>365</v>
      </c>
      <c r="C97" s="59">
        <v>450000</v>
      </c>
      <c r="D97" s="59">
        <v>1</v>
      </c>
      <c r="E97" s="59">
        <v>450000</v>
      </c>
      <c r="F97" s="11"/>
      <c r="G97" s="59">
        <f t="shared" si="15"/>
        <v>450000</v>
      </c>
      <c r="H97" s="64" t="s">
        <v>244</v>
      </c>
      <c r="I97" s="64" t="s">
        <v>245</v>
      </c>
      <c r="J97" s="64" t="s">
        <v>246</v>
      </c>
      <c r="K97" s="64" t="s">
        <v>29</v>
      </c>
      <c r="L97" s="64" t="s">
        <v>10</v>
      </c>
      <c r="M97" s="64" t="s">
        <v>11</v>
      </c>
      <c r="N97" s="64" t="s">
        <v>12</v>
      </c>
    </row>
    <row r="98" spans="1:14" ht="84">
      <c r="A98" s="66">
        <v>8</v>
      </c>
      <c r="B98" s="63" t="s">
        <v>366</v>
      </c>
      <c r="C98" s="59">
        <v>450000</v>
      </c>
      <c r="D98" s="59">
        <v>1</v>
      </c>
      <c r="E98" s="59">
        <v>450000</v>
      </c>
      <c r="F98" s="11"/>
      <c r="G98" s="59">
        <f t="shared" si="15"/>
        <v>450000</v>
      </c>
      <c r="H98" s="64" t="s">
        <v>207</v>
      </c>
      <c r="I98" s="64" t="s">
        <v>208</v>
      </c>
      <c r="J98" s="64" t="s">
        <v>208</v>
      </c>
      <c r="K98" s="64" t="s">
        <v>29</v>
      </c>
      <c r="L98" s="64" t="s">
        <v>10</v>
      </c>
      <c r="M98" s="64" t="s">
        <v>11</v>
      </c>
      <c r="N98" s="64" t="s">
        <v>12</v>
      </c>
    </row>
    <row r="99" spans="1:14" ht="63">
      <c r="A99" s="66">
        <v>8</v>
      </c>
      <c r="B99" s="63" t="s">
        <v>367</v>
      </c>
      <c r="C99" s="59">
        <v>450000</v>
      </c>
      <c r="D99" s="59">
        <v>1</v>
      </c>
      <c r="E99" s="59">
        <v>450000</v>
      </c>
      <c r="F99" s="11"/>
      <c r="G99" s="59">
        <f t="shared" si="15"/>
        <v>450000</v>
      </c>
      <c r="H99" s="64" t="s">
        <v>26</v>
      </c>
      <c r="I99" s="64" t="s">
        <v>27</v>
      </c>
      <c r="J99" s="64" t="s">
        <v>28</v>
      </c>
      <c r="K99" s="64" t="s">
        <v>29</v>
      </c>
      <c r="L99" s="64" t="s">
        <v>10</v>
      </c>
      <c r="M99" s="64" t="s">
        <v>11</v>
      </c>
      <c r="N99" s="64" t="s">
        <v>12</v>
      </c>
    </row>
    <row r="100" spans="1:14" ht="84">
      <c r="A100" s="66">
        <v>8</v>
      </c>
      <c r="B100" s="63" t="s">
        <v>368</v>
      </c>
      <c r="C100" s="59">
        <v>450000</v>
      </c>
      <c r="D100" s="59">
        <v>1</v>
      </c>
      <c r="E100" s="59">
        <v>450000</v>
      </c>
      <c r="F100" s="11"/>
      <c r="G100" s="59">
        <f t="shared" si="15"/>
        <v>450000</v>
      </c>
      <c r="H100" s="64" t="s">
        <v>35</v>
      </c>
      <c r="I100" s="64" t="s">
        <v>16</v>
      </c>
      <c r="J100" s="64" t="s">
        <v>36</v>
      </c>
      <c r="K100" s="64" t="s">
        <v>37</v>
      </c>
      <c r="L100" s="64" t="s">
        <v>10</v>
      </c>
      <c r="M100" s="64" t="s">
        <v>11</v>
      </c>
      <c r="N100" s="64" t="s">
        <v>12</v>
      </c>
    </row>
    <row r="101" spans="1:14" ht="63">
      <c r="A101" s="66">
        <v>8</v>
      </c>
      <c r="B101" s="63" t="s">
        <v>369</v>
      </c>
      <c r="C101" s="11">
        <v>450000</v>
      </c>
      <c r="D101" s="59">
        <v>1</v>
      </c>
      <c r="E101" s="59">
        <v>450000</v>
      </c>
      <c r="F101" s="11"/>
      <c r="G101" s="11">
        <f>E101+F101</f>
        <v>450000</v>
      </c>
      <c r="H101" s="64" t="s">
        <v>41</v>
      </c>
      <c r="I101" s="64" t="s">
        <v>42</v>
      </c>
      <c r="J101" s="64" t="s">
        <v>42</v>
      </c>
      <c r="K101" s="64" t="s">
        <v>38</v>
      </c>
      <c r="L101" s="64" t="s">
        <v>10</v>
      </c>
      <c r="M101" s="64" t="s">
        <v>11</v>
      </c>
      <c r="N101" s="64" t="s">
        <v>12</v>
      </c>
    </row>
    <row r="102" spans="1:14" ht="84">
      <c r="A102" s="66">
        <v>8</v>
      </c>
      <c r="B102" s="63" t="s">
        <v>370</v>
      </c>
      <c r="C102" s="59">
        <v>450000</v>
      </c>
      <c r="D102" s="59">
        <v>2</v>
      </c>
      <c r="E102" s="59">
        <v>900000</v>
      </c>
      <c r="F102" s="11"/>
      <c r="G102" s="59">
        <f t="shared" ref="G102:G103" si="16">E102+F102</f>
        <v>900000</v>
      </c>
      <c r="H102" s="64" t="s">
        <v>79</v>
      </c>
      <c r="I102" s="64" t="s">
        <v>80</v>
      </c>
      <c r="J102" s="64" t="s">
        <v>81</v>
      </c>
      <c r="K102" s="64" t="s">
        <v>37</v>
      </c>
      <c r="L102" s="64" t="s">
        <v>10</v>
      </c>
      <c r="M102" s="64" t="s">
        <v>11</v>
      </c>
      <c r="N102" s="64" t="s">
        <v>12</v>
      </c>
    </row>
    <row r="103" spans="1:14" ht="63">
      <c r="A103" s="66">
        <v>8</v>
      </c>
      <c r="B103" s="63" t="s">
        <v>371</v>
      </c>
      <c r="C103" s="59">
        <v>450000</v>
      </c>
      <c r="D103" s="59">
        <v>2</v>
      </c>
      <c r="E103" s="59">
        <v>900000</v>
      </c>
      <c r="F103" s="11"/>
      <c r="G103" s="59">
        <f t="shared" si="16"/>
        <v>900000</v>
      </c>
      <c r="H103" s="64" t="s">
        <v>41</v>
      </c>
      <c r="I103" s="64" t="s">
        <v>42</v>
      </c>
      <c r="J103" s="64" t="s">
        <v>42</v>
      </c>
      <c r="K103" s="64" t="s">
        <v>38</v>
      </c>
      <c r="L103" s="64" t="s">
        <v>10</v>
      </c>
      <c r="M103" s="64" t="s">
        <v>11</v>
      </c>
      <c r="N103" s="64" t="s">
        <v>12</v>
      </c>
    </row>
    <row r="104" spans="1:14" ht="63">
      <c r="A104" s="66">
        <v>8</v>
      </c>
      <c r="B104" s="63" t="s">
        <v>372</v>
      </c>
      <c r="C104" s="11">
        <v>450000</v>
      </c>
      <c r="D104" s="59">
        <v>1</v>
      </c>
      <c r="E104" s="59">
        <v>450000</v>
      </c>
      <c r="F104" s="11"/>
      <c r="G104" s="11">
        <f>E104+F104</f>
        <v>450000</v>
      </c>
      <c r="H104" s="64" t="s">
        <v>71</v>
      </c>
      <c r="I104" s="64" t="s">
        <v>72</v>
      </c>
      <c r="J104" s="64" t="s">
        <v>72</v>
      </c>
      <c r="K104" s="64" t="s">
        <v>52</v>
      </c>
      <c r="L104" s="64" t="s">
        <v>10</v>
      </c>
      <c r="M104" s="64" t="s">
        <v>11</v>
      </c>
      <c r="N104" s="64" t="s">
        <v>12</v>
      </c>
    </row>
    <row r="105" spans="1:14" ht="84">
      <c r="A105" s="66">
        <v>8</v>
      </c>
      <c r="B105" s="63" t="s">
        <v>373</v>
      </c>
      <c r="C105" s="59">
        <v>450000</v>
      </c>
      <c r="D105" s="59">
        <v>2</v>
      </c>
      <c r="E105" s="59">
        <v>900000</v>
      </c>
      <c r="F105" s="11"/>
      <c r="G105" s="59">
        <f t="shared" ref="G105:G107" si="17">E105+F105</f>
        <v>900000</v>
      </c>
      <c r="H105" s="64" t="s">
        <v>77</v>
      </c>
      <c r="I105" s="64" t="s">
        <v>78</v>
      </c>
      <c r="J105" s="64" t="s">
        <v>78</v>
      </c>
      <c r="K105" s="64" t="s">
        <v>37</v>
      </c>
      <c r="L105" s="64" t="s">
        <v>10</v>
      </c>
      <c r="M105" s="64" t="s">
        <v>11</v>
      </c>
      <c r="N105" s="64" t="s">
        <v>12</v>
      </c>
    </row>
    <row r="106" spans="1:14" ht="84">
      <c r="A106" s="66">
        <v>8</v>
      </c>
      <c r="B106" s="63" t="s">
        <v>374</v>
      </c>
      <c r="C106" s="59">
        <v>450000</v>
      </c>
      <c r="D106" s="59">
        <v>2</v>
      </c>
      <c r="E106" s="59">
        <v>900000</v>
      </c>
      <c r="F106" s="11"/>
      <c r="G106" s="59">
        <f t="shared" si="17"/>
        <v>900000</v>
      </c>
      <c r="H106" s="64" t="s">
        <v>198</v>
      </c>
      <c r="I106" s="64" t="s">
        <v>199</v>
      </c>
      <c r="J106" s="64" t="s">
        <v>200</v>
      </c>
      <c r="K106" s="64" t="s">
        <v>38</v>
      </c>
      <c r="L106" s="64" t="s">
        <v>10</v>
      </c>
      <c r="M106" s="64" t="s">
        <v>11</v>
      </c>
      <c r="N106" s="64" t="s">
        <v>12</v>
      </c>
    </row>
    <row r="107" spans="1:14" ht="84">
      <c r="A107" s="66">
        <v>8</v>
      </c>
      <c r="B107" s="63" t="s">
        <v>534</v>
      </c>
      <c r="C107" s="59">
        <v>450000</v>
      </c>
      <c r="D107" s="59">
        <v>1</v>
      </c>
      <c r="E107" s="59">
        <v>450000</v>
      </c>
      <c r="F107" s="11"/>
      <c r="G107" s="59">
        <f t="shared" si="17"/>
        <v>450000</v>
      </c>
      <c r="H107" s="64" t="s">
        <v>535</v>
      </c>
      <c r="I107" s="64" t="s">
        <v>55</v>
      </c>
      <c r="J107" s="64" t="s">
        <v>56</v>
      </c>
      <c r="K107" s="64" t="s">
        <v>37</v>
      </c>
      <c r="L107" s="64" t="s">
        <v>10</v>
      </c>
      <c r="M107" s="64" t="s">
        <v>13</v>
      </c>
      <c r="N107" s="64" t="s">
        <v>14</v>
      </c>
    </row>
    <row r="108" spans="1:14" ht="63">
      <c r="A108" s="66">
        <v>8</v>
      </c>
      <c r="B108" s="63" t="s">
        <v>375</v>
      </c>
      <c r="C108" s="11">
        <v>450000</v>
      </c>
      <c r="D108" s="59">
        <v>1</v>
      </c>
      <c r="E108" s="59">
        <v>450000</v>
      </c>
      <c r="F108" s="11"/>
      <c r="G108" s="11">
        <f>E108+F108</f>
        <v>450000</v>
      </c>
      <c r="H108" s="64" t="s">
        <v>242</v>
      </c>
      <c r="I108" s="64" t="s">
        <v>243</v>
      </c>
      <c r="J108" s="64" t="s">
        <v>243</v>
      </c>
      <c r="K108" s="64" t="s">
        <v>38</v>
      </c>
      <c r="L108" s="64" t="s">
        <v>10</v>
      </c>
      <c r="M108" s="64" t="s">
        <v>11</v>
      </c>
      <c r="N108" s="64" t="s">
        <v>12</v>
      </c>
    </row>
    <row r="109" spans="1:14" ht="84">
      <c r="A109" s="66">
        <v>8</v>
      </c>
      <c r="B109" s="63" t="s">
        <v>376</v>
      </c>
      <c r="C109" s="59">
        <v>450000</v>
      </c>
      <c r="D109" s="59">
        <v>1</v>
      </c>
      <c r="E109" s="59">
        <v>450000</v>
      </c>
      <c r="F109" s="11"/>
      <c r="G109" s="59">
        <f t="shared" ref="G109:G117" si="18">E109+F109</f>
        <v>450000</v>
      </c>
      <c r="H109" s="64" t="s">
        <v>75</v>
      </c>
      <c r="I109" s="64" t="s">
        <v>76</v>
      </c>
      <c r="J109" s="64" t="s">
        <v>76</v>
      </c>
      <c r="K109" s="64" t="s">
        <v>37</v>
      </c>
      <c r="L109" s="64" t="s">
        <v>10</v>
      </c>
      <c r="M109" s="64" t="s">
        <v>11</v>
      </c>
      <c r="N109" s="64" t="s">
        <v>12</v>
      </c>
    </row>
    <row r="110" spans="1:14" ht="84">
      <c r="A110" s="66">
        <v>8</v>
      </c>
      <c r="B110" s="63" t="s">
        <v>377</v>
      </c>
      <c r="C110" s="59">
        <v>450000</v>
      </c>
      <c r="D110" s="59">
        <v>2</v>
      </c>
      <c r="E110" s="59">
        <v>900000</v>
      </c>
      <c r="F110" s="11"/>
      <c r="G110" s="59">
        <f t="shared" si="18"/>
        <v>900000</v>
      </c>
      <c r="H110" s="64" t="s">
        <v>48</v>
      </c>
      <c r="I110" s="64" t="s">
        <v>49</v>
      </c>
      <c r="J110" s="64" t="s">
        <v>49</v>
      </c>
      <c r="K110" s="64" t="s">
        <v>37</v>
      </c>
      <c r="L110" s="64" t="s">
        <v>10</v>
      </c>
      <c r="M110" s="64" t="s">
        <v>11</v>
      </c>
      <c r="N110" s="64" t="s">
        <v>12</v>
      </c>
    </row>
    <row r="111" spans="1:14" ht="84">
      <c r="A111" s="66">
        <v>8</v>
      </c>
      <c r="B111" s="63" t="s">
        <v>378</v>
      </c>
      <c r="C111" s="59">
        <v>450000</v>
      </c>
      <c r="D111" s="59">
        <v>2</v>
      </c>
      <c r="E111" s="59">
        <v>900000</v>
      </c>
      <c r="F111" s="11"/>
      <c r="G111" s="59">
        <f t="shared" si="18"/>
        <v>900000</v>
      </c>
      <c r="H111" s="64" t="s">
        <v>242</v>
      </c>
      <c r="I111" s="64" t="s">
        <v>243</v>
      </c>
      <c r="J111" s="64" t="s">
        <v>243</v>
      </c>
      <c r="K111" s="64" t="s">
        <v>38</v>
      </c>
      <c r="L111" s="64" t="s">
        <v>10</v>
      </c>
      <c r="M111" s="64" t="s">
        <v>11</v>
      </c>
      <c r="N111" s="64" t="s">
        <v>12</v>
      </c>
    </row>
    <row r="112" spans="1:14" ht="84">
      <c r="A112" s="66">
        <v>8</v>
      </c>
      <c r="B112" s="63" t="s">
        <v>379</v>
      </c>
      <c r="C112" s="59">
        <v>450000</v>
      </c>
      <c r="D112" s="59">
        <v>1</v>
      </c>
      <c r="E112" s="59">
        <v>450000</v>
      </c>
      <c r="F112" s="11"/>
      <c r="G112" s="59">
        <f t="shared" si="18"/>
        <v>450000</v>
      </c>
      <c r="H112" s="64" t="s">
        <v>117</v>
      </c>
      <c r="I112" s="64" t="s">
        <v>38</v>
      </c>
      <c r="J112" s="64" t="s">
        <v>84</v>
      </c>
      <c r="K112" s="64" t="s">
        <v>38</v>
      </c>
      <c r="L112" s="64" t="s">
        <v>10</v>
      </c>
      <c r="M112" s="64" t="s">
        <v>11</v>
      </c>
      <c r="N112" s="64" t="s">
        <v>12</v>
      </c>
    </row>
    <row r="113" spans="1:14" ht="84">
      <c r="A113" s="66">
        <v>8</v>
      </c>
      <c r="B113" s="63" t="s">
        <v>380</v>
      </c>
      <c r="C113" s="59">
        <v>450000</v>
      </c>
      <c r="D113" s="59">
        <v>1</v>
      </c>
      <c r="E113" s="59">
        <v>450000</v>
      </c>
      <c r="F113" s="11"/>
      <c r="G113" s="59">
        <f t="shared" si="18"/>
        <v>450000</v>
      </c>
      <c r="H113" s="64" t="s">
        <v>118</v>
      </c>
      <c r="I113" s="64" t="s">
        <v>119</v>
      </c>
      <c r="J113" s="64" t="s">
        <v>119</v>
      </c>
      <c r="K113" s="64" t="s">
        <v>29</v>
      </c>
      <c r="L113" s="64" t="s">
        <v>10</v>
      </c>
      <c r="M113" s="64" t="s">
        <v>11</v>
      </c>
      <c r="N113" s="64" t="s">
        <v>12</v>
      </c>
    </row>
    <row r="114" spans="1:14" ht="84">
      <c r="A114" s="66">
        <v>8</v>
      </c>
      <c r="B114" s="63" t="s">
        <v>381</v>
      </c>
      <c r="C114" s="59">
        <v>450000</v>
      </c>
      <c r="D114" s="59">
        <v>1</v>
      </c>
      <c r="E114" s="59">
        <v>450000</v>
      </c>
      <c r="F114" s="11"/>
      <c r="G114" s="59">
        <f t="shared" si="18"/>
        <v>450000</v>
      </c>
      <c r="H114" s="64" t="s">
        <v>230</v>
      </c>
      <c r="I114" s="64" t="s">
        <v>231</v>
      </c>
      <c r="J114" s="64" t="s">
        <v>231</v>
      </c>
      <c r="K114" s="64" t="s">
        <v>38</v>
      </c>
      <c r="L114" s="64" t="s">
        <v>10</v>
      </c>
      <c r="M114" s="64" t="s">
        <v>11</v>
      </c>
      <c r="N114" s="64" t="s">
        <v>12</v>
      </c>
    </row>
    <row r="115" spans="1:14" ht="84">
      <c r="A115" s="66">
        <v>8</v>
      </c>
      <c r="B115" s="63" t="s">
        <v>382</v>
      </c>
      <c r="C115" s="59">
        <v>450000</v>
      </c>
      <c r="D115" s="59">
        <v>1</v>
      </c>
      <c r="E115" s="59">
        <v>450000</v>
      </c>
      <c r="F115" s="11"/>
      <c r="G115" s="59">
        <f t="shared" si="18"/>
        <v>450000</v>
      </c>
      <c r="H115" s="64" t="s">
        <v>247</v>
      </c>
      <c r="I115" s="64" t="s">
        <v>185</v>
      </c>
      <c r="J115" s="64" t="s">
        <v>248</v>
      </c>
      <c r="K115" s="64" t="s">
        <v>38</v>
      </c>
      <c r="L115" s="64" t="s">
        <v>10</v>
      </c>
      <c r="M115" s="64" t="s">
        <v>11</v>
      </c>
      <c r="N115" s="64" t="s">
        <v>12</v>
      </c>
    </row>
    <row r="116" spans="1:14" ht="84">
      <c r="A116" s="66">
        <v>8</v>
      </c>
      <c r="B116" s="63" t="s">
        <v>383</v>
      </c>
      <c r="C116" s="59">
        <v>450000</v>
      </c>
      <c r="D116" s="59">
        <v>1</v>
      </c>
      <c r="E116" s="59">
        <v>450000</v>
      </c>
      <c r="F116" s="11"/>
      <c r="G116" s="59">
        <f t="shared" si="18"/>
        <v>450000</v>
      </c>
      <c r="H116" s="64" t="s">
        <v>249</v>
      </c>
      <c r="I116" s="64" t="s">
        <v>250</v>
      </c>
      <c r="J116" s="64" t="s">
        <v>250</v>
      </c>
      <c r="K116" s="64" t="s">
        <v>38</v>
      </c>
      <c r="L116" s="64" t="s">
        <v>10</v>
      </c>
      <c r="M116" s="64" t="s">
        <v>11</v>
      </c>
      <c r="N116" s="64" t="s">
        <v>12</v>
      </c>
    </row>
    <row r="117" spans="1:14" ht="84">
      <c r="A117" s="66">
        <v>8</v>
      </c>
      <c r="B117" s="63" t="s">
        <v>384</v>
      </c>
      <c r="C117" s="59">
        <v>450000</v>
      </c>
      <c r="D117" s="59">
        <v>1</v>
      </c>
      <c r="E117" s="59">
        <v>450000</v>
      </c>
      <c r="F117" s="11"/>
      <c r="G117" s="59">
        <f t="shared" si="18"/>
        <v>450000</v>
      </c>
      <c r="H117" s="64" t="s">
        <v>120</v>
      </c>
      <c r="I117" s="64" t="s">
        <v>121</v>
      </c>
      <c r="J117" s="64" t="s">
        <v>121</v>
      </c>
      <c r="K117" s="64" t="s">
        <v>38</v>
      </c>
      <c r="L117" s="64" t="s">
        <v>10</v>
      </c>
      <c r="M117" s="64" t="s">
        <v>11</v>
      </c>
      <c r="N117" s="64" t="s">
        <v>12</v>
      </c>
    </row>
    <row r="118" spans="1:14" ht="63">
      <c r="A118" s="66">
        <v>8</v>
      </c>
      <c r="B118" s="63" t="s">
        <v>385</v>
      </c>
      <c r="C118" s="11">
        <v>450000</v>
      </c>
      <c r="D118" s="59">
        <v>1</v>
      </c>
      <c r="E118" s="59">
        <v>450000</v>
      </c>
      <c r="F118" s="11"/>
      <c r="G118" s="11">
        <f>E118+F118</f>
        <v>450000</v>
      </c>
      <c r="H118" s="64" t="s">
        <v>79</v>
      </c>
      <c r="I118" s="64" t="s">
        <v>80</v>
      </c>
      <c r="J118" s="64" t="s">
        <v>81</v>
      </c>
      <c r="K118" s="64" t="s">
        <v>37</v>
      </c>
      <c r="L118" s="64" t="s">
        <v>10</v>
      </c>
      <c r="M118" s="64" t="s">
        <v>11</v>
      </c>
      <c r="N118" s="64" t="s">
        <v>12</v>
      </c>
    </row>
    <row r="119" spans="1:14" ht="84">
      <c r="A119" s="66">
        <v>8</v>
      </c>
      <c r="B119" s="63" t="s">
        <v>386</v>
      </c>
      <c r="C119" s="59">
        <v>450000</v>
      </c>
      <c r="D119" s="59">
        <v>1</v>
      </c>
      <c r="E119" s="59">
        <v>450000</v>
      </c>
      <c r="F119" s="11"/>
      <c r="G119" s="59">
        <f t="shared" ref="G119:G174" si="19">E119+F119</f>
        <v>450000</v>
      </c>
      <c r="H119" s="64" t="s">
        <v>19</v>
      </c>
      <c r="I119" s="64" t="s">
        <v>20</v>
      </c>
      <c r="J119" s="64" t="s">
        <v>21</v>
      </c>
      <c r="K119" s="64" t="s">
        <v>22</v>
      </c>
      <c r="L119" s="64" t="s">
        <v>10</v>
      </c>
      <c r="M119" s="64" t="s">
        <v>11</v>
      </c>
      <c r="N119" s="64" t="s">
        <v>12</v>
      </c>
    </row>
    <row r="120" spans="1:14" ht="84">
      <c r="A120" s="66">
        <v>8</v>
      </c>
      <c r="B120" s="63" t="s">
        <v>387</v>
      </c>
      <c r="C120" s="59">
        <v>450000</v>
      </c>
      <c r="D120" s="59">
        <v>1</v>
      </c>
      <c r="E120" s="59">
        <v>450000</v>
      </c>
      <c r="F120" s="11"/>
      <c r="G120" s="59">
        <f t="shared" si="19"/>
        <v>450000</v>
      </c>
      <c r="H120" s="64" t="s">
        <v>251</v>
      </c>
      <c r="I120" s="64" t="s">
        <v>252</v>
      </c>
      <c r="J120" s="64" t="s">
        <v>252</v>
      </c>
      <c r="K120" s="64" t="s">
        <v>23</v>
      </c>
      <c r="L120" s="64" t="s">
        <v>10</v>
      </c>
      <c r="M120" s="64" t="s">
        <v>11</v>
      </c>
      <c r="N120" s="64" t="s">
        <v>12</v>
      </c>
    </row>
    <row r="121" spans="1:14" ht="84">
      <c r="A121" s="66">
        <v>8</v>
      </c>
      <c r="B121" s="63" t="s">
        <v>388</v>
      </c>
      <c r="C121" s="59">
        <v>450000</v>
      </c>
      <c r="D121" s="59">
        <v>1</v>
      </c>
      <c r="E121" s="59">
        <v>450000</v>
      </c>
      <c r="F121" s="11"/>
      <c r="G121" s="59">
        <f t="shared" si="19"/>
        <v>450000</v>
      </c>
      <c r="H121" s="64" t="s">
        <v>33</v>
      </c>
      <c r="I121" s="64" t="s">
        <v>34</v>
      </c>
      <c r="J121" s="64" t="s">
        <v>34</v>
      </c>
      <c r="K121" s="64" t="s">
        <v>22</v>
      </c>
      <c r="L121" s="64" t="s">
        <v>10</v>
      </c>
      <c r="M121" s="64" t="s">
        <v>11</v>
      </c>
      <c r="N121" s="64" t="s">
        <v>12</v>
      </c>
    </row>
    <row r="122" spans="1:14" ht="84">
      <c r="A122" s="66">
        <v>8</v>
      </c>
      <c r="B122" s="63" t="s">
        <v>389</v>
      </c>
      <c r="C122" s="59">
        <v>450000</v>
      </c>
      <c r="D122" s="59">
        <v>1</v>
      </c>
      <c r="E122" s="59">
        <v>450000</v>
      </c>
      <c r="F122" s="11"/>
      <c r="G122" s="59">
        <f t="shared" si="19"/>
        <v>450000</v>
      </c>
      <c r="H122" s="64" t="s">
        <v>253</v>
      </c>
      <c r="I122" s="64" t="s">
        <v>184</v>
      </c>
      <c r="J122" s="64" t="s">
        <v>209</v>
      </c>
      <c r="K122" s="64" t="s">
        <v>52</v>
      </c>
      <c r="L122" s="64" t="s">
        <v>10</v>
      </c>
      <c r="M122" s="64" t="s">
        <v>11</v>
      </c>
      <c r="N122" s="64" t="s">
        <v>12</v>
      </c>
    </row>
    <row r="123" spans="1:14" ht="84">
      <c r="A123" s="66">
        <v>8</v>
      </c>
      <c r="B123" s="63" t="s">
        <v>390</v>
      </c>
      <c r="C123" s="59">
        <v>450000</v>
      </c>
      <c r="D123" s="59">
        <v>2</v>
      </c>
      <c r="E123" s="59">
        <v>900000</v>
      </c>
      <c r="F123" s="11"/>
      <c r="G123" s="59">
        <f t="shared" si="19"/>
        <v>900000</v>
      </c>
      <c r="H123" s="64" t="s">
        <v>82</v>
      </c>
      <c r="I123" s="64" t="s">
        <v>83</v>
      </c>
      <c r="J123" s="64" t="s">
        <v>83</v>
      </c>
      <c r="K123" s="64" t="s">
        <v>52</v>
      </c>
      <c r="L123" s="64" t="s">
        <v>10</v>
      </c>
      <c r="M123" s="64" t="s">
        <v>11</v>
      </c>
      <c r="N123" s="64" t="s">
        <v>12</v>
      </c>
    </row>
    <row r="124" spans="1:14" ht="84">
      <c r="A124" s="66">
        <v>8</v>
      </c>
      <c r="B124" s="63" t="s">
        <v>391</v>
      </c>
      <c r="C124" s="59">
        <v>450000</v>
      </c>
      <c r="D124" s="59">
        <v>2</v>
      </c>
      <c r="E124" s="59">
        <v>900000</v>
      </c>
      <c r="F124" s="11"/>
      <c r="G124" s="59">
        <f t="shared" si="19"/>
        <v>900000</v>
      </c>
      <c r="H124" s="64" t="s">
        <v>46</v>
      </c>
      <c r="I124" s="64" t="s">
        <v>47</v>
      </c>
      <c r="J124" s="64" t="s">
        <v>47</v>
      </c>
      <c r="K124" s="64" t="s">
        <v>22</v>
      </c>
      <c r="L124" s="64" t="s">
        <v>10</v>
      </c>
      <c r="M124" s="64" t="s">
        <v>11</v>
      </c>
      <c r="N124" s="64" t="s">
        <v>12</v>
      </c>
    </row>
    <row r="125" spans="1:14" ht="84">
      <c r="A125" s="66">
        <v>8</v>
      </c>
      <c r="B125" s="63" t="s">
        <v>392</v>
      </c>
      <c r="C125" s="59">
        <v>450000</v>
      </c>
      <c r="D125" s="59">
        <v>2</v>
      </c>
      <c r="E125" s="59">
        <v>900000</v>
      </c>
      <c r="F125" s="11"/>
      <c r="G125" s="59">
        <f t="shared" si="19"/>
        <v>900000</v>
      </c>
      <c r="H125" s="64" t="s">
        <v>222</v>
      </c>
      <c r="I125" s="64" t="s">
        <v>223</v>
      </c>
      <c r="J125" s="64" t="s">
        <v>224</v>
      </c>
      <c r="K125" s="64" t="s">
        <v>52</v>
      </c>
      <c r="L125" s="64" t="s">
        <v>10</v>
      </c>
      <c r="M125" s="64" t="s">
        <v>11</v>
      </c>
      <c r="N125" s="64" t="s">
        <v>12</v>
      </c>
    </row>
    <row r="126" spans="1:14" ht="84">
      <c r="A126" s="66">
        <v>8</v>
      </c>
      <c r="B126" s="63" t="s">
        <v>393</v>
      </c>
      <c r="C126" s="59">
        <v>450000</v>
      </c>
      <c r="D126" s="59">
        <v>2</v>
      </c>
      <c r="E126" s="59">
        <v>900000</v>
      </c>
      <c r="F126" s="11"/>
      <c r="G126" s="59">
        <f t="shared" si="19"/>
        <v>900000</v>
      </c>
      <c r="H126" s="64" t="s">
        <v>24</v>
      </c>
      <c r="I126" s="64" t="s">
        <v>25</v>
      </c>
      <c r="J126" s="64" t="s">
        <v>25</v>
      </c>
      <c r="K126" s="64" t="s">
        <v>22</v>
      </c>
      <c r="L126" s="64" t="s">
        <v>10</v>
      </c>
      <c r="M126" s="64" t="s">
        <v>11</v>
      </c>
      <c r="N126" s="64" t="s">
        <v>12</v>
      </c>
    </row>
    <row r="127" spans="1:14" ht="84">
      <c r="A127" s="66">
        <v>8</v>
      </c>
      <c r="B127" s="63" t="s">
        <v>394</v>
      </c>
      <c r="C127" s="59">
        <v>450000</v>
      </c>
      <c r="D127" s="59">
        <v>1</v>
      </c>
      <c r="E127" s="59">
        <v>450000</v>
      </c>
      <c r="F127" s="11"/>
      <c r="G127" s="59">
        <f t="shared" si="19"/>
        <v>450000</v>
      </c>
      <c r="H127" s="64" t="s">
        <v>50</v>
      </c>
      <c r="I127" s="64" t="s">
        <v>15</v>
      </c>
      <c r="J127" s="64" t="s">
        <v>51</v>
      </c>
      <c r="K127" s="64" t="s">
        <v>52</v>
      </c>
      <c r="L127" s="64" t="s">
        <v>10</v>
      </c>
      <c r="M127" s="64" t="s">
        <v>11</v>
      </c>
      <c r="N127" s="64" t="s">
        <v>12</v>
      </c>
    </row>
    <row r="128" spans="1:14" ht="63">
      <c r="A128" s="66">
        <v>8</v>
      </c>
      <c r="B128" s="63" t="s">
        <v>395</v>
      </c>
      <c r="C128" s="59">
        <v>450000</v>
      </c>
      <c r="D128" s="59">
        <v>2</v>
      </c>
      <c r="E128" s="59">
        <v>900000</v>
      </c>
      <c r="F128" s="11"/>
      <c r="G128" s="59">
        <f t="shared" si="19"/>
        <v>900000</v>
      </c>
      <c r="H128" s="64" t="s">
        <v>194</v>
      </c>
      <c r="I128" s="64" t="s">
        <v>195</v>
      </c>
      <c r="J128" s="64" t="s">
        <v>195</v>
      </c>
      <c r="K128" s="64" t="s">
        <v>22</v>
      </c>
      <c r="L128" s="64" t="s">
        <v>10</v>
      </c>
      <c r="M128" s="64" t="s">
        <v>11</v>
      </c>
      <c r="N128" s="64" t="s">
        <v>12</v>
      </c>
    </row>
    <row r="129" spans="1:14" ht="84">
      <c r="A129" s="66">
        <v>8</v>
      </c>
      <c r="B129" s="63" t="s">
        <v>396</v>
      </c>
      <c r="C129" s="59">
        <v>450000</v>
      </c>
      <c r="D129" s="59">
        <v>1</v>
      </c>
      <c r="E129" s="59">
        <v>450000</v>
      </c>
      <c r="F129" s="11"/>
      <c r="G129" s="59">
        <f t="shared" si="19"/>
        <v>450000</v>
      </c>
      <c r="H129" s="64" t="s">
        <v>238</v>
      </c>
      <c r="I129" s="64" t="s">
        <v>239</v>
      </c>
      <c r="J129" s="64" t="s">
        <v>239</v>
      </c>
      <c r="K129" s="64" t="s">
        <v>23</v>
      </c>
      <c r="L129" s="64" t="s">
        <v>10</v>
      </c>
      <c r="M129" s="64" t="s">
        <v>11</v>
      </c>
      <c r="N129" s="64" t="s">
        <v>12</v>
      </c>
    </row>
    <row r="130" spans="1:14" ht="84">
      <c r="A130" s="66">
        <v>8</v>
      </c>
      <c r="B130" s="63" t="s">
        <v>397</v>
      </c>
      <c r="C130" s="59">
        <v>450000</v>
      </c>
      <c r="D130" s="59">
        <v>1</v>
      </c>
      <c r="E130" s="59">
        <v>450000</v>
      </c>
      <c r="F130" s="11"/>
      <c r="G130" s="59">
        <f t="shared" si="19"/>
        <v>450000</v>
      </c>
      <c r="H130" s="64" t="s">
        <v>122</v>
      </c>
      <c r="I130" s="64" t="s">
        <v>123</v>
      </c>
      <c r="J130" s="64" t="s">
        <v>124</v>
      </c>
      <c r="K130" s="64" t="s">
        <v>22</v>
      </c>
      <c r="L130" s="64" t="s">
        <v>10</v>
      </c>
      <c r="M130" s="64" t="s">
        <v>11</v>
      </c>
      <c r="N130" s="64" t="s">
        <v>12</v>
      </c>
    </row>
    <row r="131" spans="1:14" ht="84">
      <c r="A131" s="66">
        <v>8</v>
      </c>
      <c r="B131" s="63" t="s">
        <v>398</v>
      </c>
      <c r="C131" s="59">
        <v>450000</v>
      </c>
      <c r="D131" s="59">
        <v>2</v>
      </c>
      <c r="E131" s="59">
        <v>900000</v>
      </c>
      <c r="F131" s="11"/>
      <c r="G131" s="59">
        <f t="shared" si="19"/>
        <v>900000</v>
      </c>
      <c r="H131" s="64" t="s">
        <v>87</v>
      </c>
      <c r="I131" s="64" t="s">
        <v>88</v>
      </c>
      <c r="J131" s="64" t="s">
        <v>89</v>
      </c>
      <c r="K131" s="64" t="s">
        <v>52</v>
      </c>
      <c r="L131" s="64" t="s">
        <v>10</v>
      </c>
      <c r="M131" s="64" t="s">
        <v>11</v>
      </c>
      <c r="N131" s="64" t="s">
        <v>12</v>
      </c>
    </row>
    <row r="132" spans="1:14" ht="84">
      <c r="A132" s="66">
        <v>8</v>
      </c>
      <c r="B132" s="63" t="s">
        <v>399</v>
      </c>
      <c r="C132" s="59">
        <v>450000</v>
      </c>
      <c r="D132" s="59">
        <v>2</v>
      </c>
      <c r="E132" s="59">
        <v>900000</v>
      </c>
      <c r="F132" s="11"/>
      <c r="G132" s="59">
        <f t="shared" si="19"/>
        <v>900000</v>
      </c>
      <c r="H132" s="64" t="s">
        <v>214</v>
      </c>
      <c r="I132" s="64" t="s">
        <v>215</v>
      </c>
      <c r="J132" s="64" t="s">
        <v>215</v>
      </c>
      <c r="K132" s="64" t="s">
        <v>22</v>
      </c>
      <c r="L132" s="64" t="s">
        <v>10</v>
      </c>
      <c r="M132" s="64" t="s">
        <v>11</v>
      </c>
      <c r="N132" s="64" t="s">
        <v>12</v>
      </c>
    </row>
    <row r="133" spans="1:14" ht="84">
      <c r="A133" s="66">
        <v>8</v>
      </c>
      <c r="B133" s="63" t="s">
        <v>400</v>
      </c>
      <c r="C133" s="59">
        <v>450000</v>
      </c>
      <c r="D133" s="59">
        <v>1</v>
      </c>
      <c r="E133" s="59">
        <v>450000</v>
      </c>
      <c r="F133" s="11"/>
      <c r="G133" s="59">
        <f t="shared" si="19"/>
        <v>450000</v>
      </c>
      <c r="H133" s="64" t="s">
        <v>204</v>
      </c>
      <c r="I133" s="64" t="s">
        <v>205</v>
      </c>
      <c r="J133" s="64" t="s">
        <v>206</v>
      </c>
      <c r="K133" s="64" t="s">
        <v>52</v>
      </c>
      <c r="L133" s="64" t="s">
        <v>10</v>
      </c>
      <c r="M133" s="64" t="s">
        <v>11</v>
      </c>
      <c r="N133" s="64" t="s">
        <v>12</v>
      </c>
    </row>
    <row r="134" spans="1:14" ht="84">
      <c r="A134" s="66">
        <v>8</v>
      </c>
      <c r="B134" s="63" t="s">
        <v>401</v>
      </c>
      <c r="C134" s="59">
        <v>450000</v>
      </c>
      <c r="D134" s="59">
        <v>1</v>
      </c>
      <c r="E134" s="59">
        <v>450000</v>
      </c>
      <c r="F134" s="11"/>
      <c r="G134" s="59">
        <f t="shared" si="19"/>
        <v>450000</v>
      </c>
      <c r="H134" s="64" t="s">
        <v>90</v>
      </c>
      <c r="I134" s="64" t="s">
        <v>91</v>
      </c>
      <c r="J134" s="64" t="s">
        <v>92</v>
      </c>
      <c r="K134" s="64" t="s">
        <v>22</v>
      </c>
      <c r="L134" s="64" t="s">
        <v>10</v>
      </c>
      <c r="M134" s="64" t="s">
        <v>11</v>
      </c>
      <c r="N134" s="64" t="s">
        <v>12</v>
      </c>
    </row>
    <row r="135" spans="1:14" ht="84">
      <c r="A135" s="66">
        <v>8</v>
      </c>
      <c r="B135" s="63" t="s">
        <v>402</v>
      </c>
      <c r="C135" s="59">
        <v>450000</v>
      </c>
      <c r="D135" s="59">
        <v>1</v>
      </c>
      <c r="E135" s="59">
        <v>450000</v>
      </c>
      <c r="F135" s="11"/>
      <c r="G135" s="59">
        <f t="shared" si="19"/>
        <v>450000</v>
      </c>
      <c r="H135" s="64" t="s">
        <v>125</v>
      </c>
      <c r="I135" s="64" t="s">
        <v>126</v>
      </c>
      <c r="J135" s="64" t="s">
        <v>126</v>
      </c>
      <c r="K135" s="64" t="s">
        <v>52</v>
      </c>
      <c r="L135" s="64" t="s">
        <v>10</v>
      </c>
      <c r="M135" s="64" t="s">
        <v>11</v>
      </c>
      <c r="N135" s="64" t="s">
        <v>12</v>
      </c>
    </row>
    <row r="136" spans="1:14" ht="84">
      <c r="A136" s="66">
        <v>8</v>
      </c>
      <c r="B136" s="63" t="s">
        <v>403</v>
      </c>
      <c r="C136" s="59">
        <v>450000</v>
      </c>
      <c r="D136" s="59">
        <v>1</v>
      </c>
      <c r="E136" s="59">
        <v>450000</v>
      </c>
      <c r="F136" s="11"/>
      <c r="G136" s="59">
        <f t="shared" si="19"/>
        <v>450000</v>
      </c>
      <c r="H136" s="64" t="s">
        <v>240</v>
      </c>
      <c r="I136" s="64" t="s">
        <v>241</v>
      </c>
      <c r="J136" s="64" t="s">
        <v>241</v>
      </c>
      <c r="K136" s="64" t="s">
        <v>23</v>
      </c>
      <c r="L136" s="64" t="s">
        <v>10</v>
      </c>
      <c r="M136" s="64" t="s">
        <v>11</v>
      </c>
      <c r="N136" s="64" t="s">
        <v>12</v>
      </c>
    </row>
    <row r="137" spans="1:14" ht="84">
      <c r="A137" s="66">
        <v>8</v>
      </c>
      <c r="B137" s="63" t="s">
        <v>404</v>
      </c>
      <c r="C137" s="59">
        <v>450000</v>
      </c>
      <c r="D137" s="59">
        <v>1</v>
      </c>
      <c r="E137" s="59">
        <v>450000</v>
      </c>
      <c r="F137" s="11"/>
      <c r="G137" s="59">
        <f t="shared" si="19"/>
        <v>450000</v>
      </c>
      <c r="H137" s="64" t="s">
        <v>127</v>
      </c>
      <c r="I137" s="64" t="s">
        <v>128</v>
      </c>
      <c r="J137" s="64" t="s">
        <v>129</v>
      </c>
      <c r="K137" s="64" t="s">
        <v>22</v>
      </c>
      <c r="L137" s="64" t="s">
        <v>10</v>
      </c>
      <c r="M137" s="64" t="s">
        <v>11</v>
      </c>
      <c r="N137" s="64" t="s">
        <v>12</v>
      </c>
    </row>
    <row r="138" spans="1:14" ht="84">
      <c r="A138" s="66">
        <v>8</v>
      </c>
      <c r="B138" s="63" t="s">
        <v>405</v>
      </c>
      <c r="C138" s="59">
        <v>450000</v>
      </c>
      <c r="D138" s="59">
        <v>1</v>
      </c>
      <c r="E138" s="59">
        <v>450000</v>
      </c>
      <c r="F138" s="11"/>
      <c r="G138" s="59">
        <f t="shared" si="19"/>
        <v>450000</v>
      </c>
      <c r="H138" s="64" t="s">
        <v>130</v>
      </c>
      <c r="I138" s="64" t="s">
        <v>131</v>
      </c>
      <c r="J138" s="64" t="s">
        <v>131</v>
      </c>
      <c r="K138" s="64" t="s">
        <v>52</v>
      </c>
      <c r="L138" s="64" t="s">
        <v>10</v>
      </c>
      <c r="M138" s="64" t="s">
        <v>11</v>
      </c>
      <c r="N138" s="64" t="s">
        <v>12</v>
      </c>
    </row>
    <row r="139" spans="1:14" ht="84">
      <c r="A139" s="66">
        <v>8</v>
      </c>
      <c r="B139" s="63" t="s">
        <v>406</v>
      </c>
      <c r="C139" s="59">
        <v>450000</v>
      </c>
      <c r="D139" s="59">
        <v>1</v>
      </c>
      <c r="E139" s="59">
        <v>450000</v>
      </c>
      <c r="F139" s="11"/>
      <c r="G139" s="59">
        <f t="shared" si="19"/>
        <v>450000</v>
      </c>
      <c r="H139" s="64" t="s">
        <v>98</v>
      </c>
      <c r="I139" s="64" t="s">
        <v>17</v>
      </c>
      <c r="J139" s="64" t="s">
        <v>99</v>
      </c>
      <c r="K139" s="64" t="s">
        <v>23</v>
      </c>
      <c r="L139" s="64" t="s">
        <v>10</v>
      </c>
      <c r="M139" s="64" t="s">
        <v>11</v>
      </c>
      <c r="N139" s="64" t="s">
        <v>12</v>
      </c>
    </row>
    <row r="140" spans="1:14" ht="84">
      <c r="A140" s="66">
        <v>8</v>
      </c>
      <c r="B140" s="63" t="s">
        <v>407</v>
      </c>
      <c r="C140" s="59">
        <v>450000</v>
      </c>
      <c r="D140" s="59">
        <v>1</v>
      </c>
      <c r="E140" s="59">
        <v>450000</v>
      </c>
      <c r="F140" s="11"/>
      <c r="G140" s="59">
        <f t="shared" si="19"/>
        <v>450000</v>
      </c>
      <c r="H140" s="64" t="s">
        <v>260</v>
      </c>
      <c r="I140" s="64" t="s">
        <v>261</v>
      </c>
      <c r="J140" s="64" t="s">
        <v>261</v>
      </c>
      <c r="K140" s="64" t="s">
        <v>22</v>
      </c>
      <c r="L140" s="64" t="s">
        <v>10</v>
      </c>
      <c r="M140" s="64" t="s">
        <v>11</v>
      </c>
      <c r="N140" s="64" t="s">
        <v>12</v>
      </c>
    </row>
    <row r="141" spans="1:14" ht="84">
      <c r="A141" s="66">
        <v>8</v>
      </c>
      <c r="B141" s="63" t="s">
        <v>408</v>
      </c>
      <c r="C141" s="59">
        <v>450000</v>
      </c>
      <c r="D141" s="59">
        <v>1</v>
      </c>
      <c r="E141" s="59">
        <v>450000</v>
      </c>
      <c r="F141" s="11"/>
      <c r="G141" s="59">
        <f t="shared" si="19"/>
        <v>450000</v>
      </c>
      <c r="H141" s="64" t="s">
        <v>53</v>
      </c>
      <c r="I141" s="64" t="s">
        <v>54</v>
      </c>
      <c r="J141" s="64" t="s">
        <v>54</v>
      </c>
      <c r="K141" s="64" t="s">
        <v>52</v>
      </c>
      <c r="L141" s="64" t="s">
        <v>10</v>
      </c>
      <c r="M141" s="64" t="s">
        <v>11</v>
      </c>
      <c r="N141" s="64" t="s">
        <v>12</v>
      </c>
    </row>
    <row r="142" spans="1:14" ht="84">
      <c r="A142" s="66">
        <v>8</v>
      </c>
      <c r="B142" s="63" t="s">
        <v>409</v>
      </c>
      <c r="C142" s="59">
        <v>450000</v>
      </c>
      <c r="D142" s="59">
        <v>1</v>
      </c>
      <c r="E142" s="59">
        <v>450000</v>
      </c>
      <c r="F142" s="11"/>
      <c r="G142" s="59">
        <f t="shared" si="19"/>
        <v>450000</v>
      </c>
      <c r="H142" s="64" t="s">
        <v>105</v>
      </c>
      <c r="I142" s="64" t="s">
        <v>106</v>
      </c>
      <c r="J142" s="64" t="s">
        <v>107</v>
      </c>
      <c r="K142" s="64" t="s">
        <v>23</v>
      </c>
      <c r="L142" s="64" t="s">
        <v>10</v>
      </c>
      <c r="M142" s="64" t="s">
        <v>11</v>
      </c>
      <c r="N142" s="64" t="s">
        <v>12</v>
      </c>
    </row>
    <row r="143" spans="1:14" ht="84">
      <c r="A143" s="66">
        <v>8</v>
      </c>
      <c r="B143" s="63" t="s">
        <v>410</v>
      </c>
      <c r="C143" s="59">
        <v>450000</v>
      </c>
      <c r="D143" s="59">
        <v>1</v>
      </c>
      <c r="E143" s="59">
        <v>450000</v>
      </c>
      <c r="F143" s="11"/>
      <c r="G143" s="59">
        <f t="shared" si="19"/>
        <v>450000</v>
      </c>
      <c r="H143" s="64" t="s">
        <v>210</v>
      </c>
      <c r="I143" s="64" t="s">
        <v>211</v>
      </c>
      <c r="J143" s="64" t="s">
        <v>211</v>
      </c>
      <c r="K143" s="64" t="s">
        <v>22</v>
      </c>
      <c r="L143" s="64" t="s">
        <v>10</v>
      </c>
      <c r="M143" s="64" t="s">
        <v>11</v>
      </c>
      <c r="N143" s="64" t="s">
        <v>12</v>
      </c>
    </row>
    <row r="144" spans="1:14" ht="84">
      <c r="A144" s="66">
        <v>8</v>
      </c>
      <c r="B144" s="63" t="s">
        <v>411</v>
      </c>
      <c r="C144" s="59">
        <v>450000</v>
      </c>
      <c r="D144" s="59">
        <v>1</v>
      </c>
      <c r="E144" s="59">
        <v>450000</v>
      </c>
      <c r="F144" s="11"/>
      <c r="G144" s="59">
        <f t="shared" si="19"/>
        <v>450000</v>
      </c>
      <c r="H144" s="64" t="s">
        <v>85</v>
      </c>
      <c r="I144" s="64" t="s">
        <v>86</v>
      </c>
      <c r="J144" s="64" t="s">
        <v>86</v>
      </c>
      <c r="K144" s="64" t="s">
        <v>52</v>
      </c>
      <c r="L144" s="64" t="s">
        <v>10</v>
      </c>
      <c r="M144" s="64" t="s">
        <v>11</v>
      </c>
      <c r="N144" s="64" t="s">
        <v>12</v>
      </c>
    </row>
    <row r="145" spans="1:14" ht="84">
      <c r="A145" s="66">
        <v>8</v>
      </c>
      <c r="B145" s="63" t="s">
        <v>412</v>
      </c>
      <c r="C145" s="59">
        <v>450000</v>
      </c>
      <c r="D145" s="59">
        <v>2</v>
      </c>
      <c r="E145" s="59">
        <v>900000</v>
      </c>
      <c r="F145" s="11"/>
      <c r="G145" s="59">
        <f t="shared" si="19"/>
        <v>900000</v>
      </c>
      <c r="H145" s="64" t="s">
        <v>108</v>
      </c>
      <c r="I145" s="64" t="s">
        <v>109</v>
      </c>
      <c r="J145" s="64" t="s">
        <v>110</v>
      </c>
      <c r="K145" s="64" t="s">
        <v>23</v>
      </c>
      <c r="L145" s="64" t="s">
        <v>10</v>
      </c>
      <c r="M145" s="64" t="s">
        <v>11</v>
      </c>
      <c r="N145" s="64" t="s">
        <v>12</v>
      </c>
    </row>
    <row r="146" spans="1:14" ht="84">
      <c r="A146" s="66">
        <v>8</v>
      </c>
      <c r="B146" s="63" t="s">
        <v>413</v>
      </c>
      <c r="C146" s="59">
        <v>450000</v>
      </c>
      <c r="D146" s="59">
        <v>1</v>
      </c>
      <c r="E146" s="59">
        <v>450000</v>
      </c>
      <c r="F146" s="11"/>
      <c r="G146" s="59">
        <f t="shared" si="19"/>
        <v>450000</v>
      </c>
      <c r="H146" s="64" t="s">
        <v>225</v>
      </c>
      <c r="I146" s="64" t="s">
        <v>226</v>
      </c>
      <c r="J146" s="64" t="s">
        <v>226</v>
      </c>
      <c r="K146" s="64" t="s">
        <v>22</v>
      </c>
      <c r="L146" s="64" t="s">
        <v>10</v>
      </c>
      <c r="M146" s="64" t="s">
        <v>11</v>
      </c>
      <c r="N146" s="64" t="s">
        <v>12</v>
      </c>
    </row>
    <row r="147" spans="1:14" ht="84">
      <c r="A147" s="66">
        <v>8</v>
      </c>
      <c r="B147" s="63" t="s">
        <v>414</v>
      </c>
      <c r="C147" s="59">
        <v>450000</v>
      </c>
      <c r="D147" s="59">
        <v>1</v>
      </c>
      <c r="E147" s="59">
        <v>450000</v>
      </c>
      <c r="F147" s="11"/>
      <c r="G147" s="59">
        <f t="shared" si="19"/>
        <v>450000</v>
      </c>
      <c r="H147" s="64" t="s">
        <v>71</v>
      </c>
      <c r="I147" s="64" t="s">
        <v>72</v>
      </c>
      <c r="J147" s="64" t="s">
        <v>72</v>
      </c>
      <c r="K147" s="64" t="s">
        <v>52</v>
      </c>
      <c r="L147" s="64" t="s">
        <v>10</v>
      </c>
      <c r="M147" s="64" t="s">
        <v>11</v>
      </c>
      <c r="N147" s="64" t="s">
        <v>12</v>
      </c>
    </row>
    <row r="148" spans="1:14" ht="84">
      <c r="A148" s="66">
        <v>8</v>
      </c>
      <c r="B148" s="63" t="s">
        <v>415</v>
      </c>
      <c r="C148" s="59">
        <v>450000</v>
      </c>
      <c r="D148" s="59">
        <v>1</v>
      </c>
      <c r="E148" s="59">
        <v>450000</v>
      </c>
      <c r="F148" s="11"/>
      <c r="G148" s="59">
        <f t="shared" si="19"/>
        <v>450000</v>
      </c>
      <c r="H148" s="64" t="s">
        <v>100</v>
      </c>
      <c r="I148" s="64" t="s">
        <v>101</v>
      </c>
      <c r="J148" s="64" t="s">
        <v>102</v>
      </c>
      <c r="K148" s="64" t="s">
        <v>23</v>
      </c>
      <c r="L148" s="64" t="s">
        <v>10</v>
      </c>
      <c r="M148" s="64" t="s">
        <v>11</v>
      </c>
      <c r="N148" s="64" t="s">
        <v>12</v>
      </c>
    </row>
    <row r="149" spans="1:14" ht="84">
      <c r="A149" s="66">
        <v>8</v>
      </c>
      <c r="B149" s="63" t="s">
        <v>416</v>
      </c>
      <c r="C149" s="59">
        <v>450000</v>
      </c>
      <c r="D149" s="59">
        <v>1</v>
      </c>
      <c r="E149" s="59">
        <v>450000</v>
      </c>
      <c r="F149" s="11"/>
      <c r="G149" s="59">
        <f t="shared" si="19"/>
        <v>450000</v>
      </c>
      <c r="H149" s="64" t="s">
        <v>262</v>
      </c>
      <c r="I149" s="64" t="s">
        <v>263</v>
      </c>
      <c r="J149" s="64" t="s">
        <v>263</v>
      </c>
      <c r="K149" s="64" t="s">
        <v>22</v>
      </c>
      <c r="L149" s="64" t="s">
        <v>10</v>
      </c>
      <c r="M149" s="64" t="s">
        <v>11</v>
      </c>
      <c r="N149" s="64" t="s">
        <v>12</v>
      </c>
    </row>
    <row r="150" spans="1:14" ht="84">
      <c r="A150" s="66">
        <v>8</v>
      </c>
      <c r="B150" s="63" t="s">
        <v>417</v>
      </c>
      <c r="C150" s="59">
        <v>450000</v>
      </c>
      <c r="D150" s="59">
        <v>1</v>
      </c>
      <c r="E150" s="59">
        <v>450000</v>
      </c>
      <c r="F150" s="11"/>
      <c r="G150" s="59">
        <f t="shared" si="19"/>
        <v>450000</v>
      </c>
      <c r="H150" s="64" t="s">
        <v>111</v>
      </c>
      <c r="I150" s="64" t="s">
        <v>112</v>
      </c>
      <c r="J150" s="64" t="s">
        <v>112</v>
      </c>
      <c r="K150" s="64" t="s">
        <v>52</v>
      </c>
      <c r="L150" s="64" t="s">
        <v>10</v>
      </c>
      <c r="M150" s="64" t="s">
        <v>13</v>
      </c>
      <c r="N150" s="64" t="s">
        <v>14</v>
      </c>
    </row>
    <row r="151" spans="1:14" ht="84">
      <c r="A151" s="66">
        <v>8</v>
      </c>
      <c r="B151" s="63" t="s">
        <v>418</v>
      </c>
      <c r="C151" s="59">
        <v>450000</v>
      </c>
      <c r="D151" s="59">
        <v>1</v>
      </c>
      <c r="E151" s="59">
        <v>450000</v>
      </c>
      <c r="F151" s="11"/>
      <c r="G151" s="59">
        <f t="shared" si="19"/>
        <v>450000</v>
      </c>
      <c r="H151" s="64" t="s">
        <v>103</v>
      </c>
      <c r="I151" s="64" t="s">
        <v>104</v>
      </c>
      <c r="J151" s="64" t="s">
        <v>104</v>
      </c>
      <c r="K151" s="64" t="s">
        <v>23</v>
      </c>
      <c r="L151" s="64" t="s">
        <v>10</v>
      </c>
      <c r="M151" s="64" t="s">
        <v>11</v>
      </c>
      <c r="N151" s="64" t="s">
        <v>12</v>
      </c>
    </row>
    <row r="152" spans="1:14" ht="84">
      <c r="A152" s="66">
        <v>8</v>
      </c>
      <c r="B152" s="63" t="s">
        <v>419</v>
      </c>
      <c r="C152" s="59">
        <v>450000</v>
      </c>
      <c r="D152" s="59">
        <v>1</v>
      </c>
      <c r="E152" s="59">
        <v>450000</v>
      </c>
      <c r="F152" s="11"/>
      <c r="G152" s="59">
        <f t="shared" si="19"/>
        <v>450000</v>
      </c>
      <c r="H152" s="64" t="s">
        <v>132</v>
      </c>
      <c r="I152" s="64" t="s">
        <v>133</v>
      </c>
      <c r="J152" s="64" t="s">
        <v>134</v>
      </c>
      <c r="K152" s="64" t="s">
        <v>22</v>
      </c>
      <c r="L152" s="64" t="s">
        <v>10</v>
      </c>
      <c r="M152" s="64" t="s">
        <v>11</v>
      </c>
      <c r="N152" s="64" t="s">
        <v>12</v>
      </c>
    </row>
    <row r="153" spans="1:14" ht="84">
      <c r="A153" s="66">
        <v>8</v>
      </c>
      <c r="B153" s="63" t="s">
        <v>420</v>
      </c>
      <c r="C153" s="59">
        <v>450000</v>
      </c>
      <c r="D153" s="59">
        <v>2</v>
      </c>
      <c r="E153" s="59">
        <v>900000</v>
      </c>
      <c r="F153" s="11"/>
      <c r="G153" s="59">
        <f t="shared" si="19"/>
        <v>900000</v>
      </c>
      <c r="H153" s="64" t="s">
        <v>69</v>
      </c>
      <c r="I153" s="64" t="s">
        <v>70</v>
      </c>
      <c r="J153" s="64" t="s">
        <v>70</v>
      </c>
      <c r="K153" s="64" t="s">
        <v>23</v>
      </c>
      <c r="L153" s="64" t="s">
        <v>10</v>
      </c>
      <c r="M153" s="64" t="s">
        <v>11</v>
      </c>
      <c r="N153" s="64" t="s">
        <v>12</v>
      </c>
    </row>
    <row r="154" spans="1:14" ht="84">
      <c r="A154" s="66">
        <v>8</v>
      </c>
      <c r="B154" s="63" t="s">
        <v>421</v>
      </c>
      <c r="C154" s="59">
        <v>450000</v>
      </c>
      <c r="D154" s="59">
        <v>1</v>
      </c>
      <c r="E154" s="59">
        <v>450000</v>
      </c>
      <c r="F154" s="11"/>
      <c r="G154" s="59">
        <f t="shared" si="19"/>
        <v>450000</v>
      </c>
      <c r="H154" s="64" t="s">
        <v>186</v>
      </c>
      <c r="I154" s="64" t="s">
        <v>187</v>
      </c>
      <c r="J154" s="64" t="s">
        <v>188</v>
      </c>
      <c r="K154" s="64" t="s">
        <v>23</v>
      </c>
      <c r="L154" s="64" t="s">
        <v>10</v>
      </c>
      <c r="M154" s="64" t="s">
        <v>11</v>
      </c>
      <c r="N154" s="64" t="s">
        <v>12</v>
      </c>
    </row>
    <row r="155" spans="1:14" ht="84">
      <c r="A155" s="66">
        <v>8</v>
      </c>
      <c r="B155" s="63" t="s">
        <v>422</v>
      </c>
      <c r="C155" s="59">
        <v>450000</v>
      </c>
      <c r="D155" s="59">
        <v>1</v>
      </c>
      <c r="E155" s="59">
        <v>450000</v>
      </c>
      <c r="F155" s="11"/>
      <c r="G155" s="59">
        <f t="shared" si="19"/>
        <v>450000</v>
      </c>
      <c r="H155" s="64" t="s">
        <v>264</v>
      </c>
      <c r="I155" s="64" t="s">
        <v>265</v>
      </c>
      <c r="J155" s="64" t="s">
        <v>266</v>
      </c>
      <c r="K155" s="64" t="s">
        <v>22</v>
      </c>
      <c r="L155" s="64" t="s">
        <v>10</v>
      </c>
      <c r="M155" s="64" t="s">
        <v>11</v>
      </c>
      <c r="N155" s="64" t="s">
        <v>12</v>
      </c>
    </row>
    <row r="156" spans="1:14" ht="84">
      <c r="A156" s="66">
        <v>8</v>
      </c>
      <c r="B156" s="63" t="s">
        <v>423</v>
      </c>
      <c r="C156" s="59">
        <v>450000</v>
      </c>
      <c r="D156" s="59">
        <v>1</v>
      </c>
      <c r="E156" s="59">
        <v>450000</v>
      </c>
      <c r="F156" s="11"/>
      <c r="G156" s="59">
        <f t="shared" si="19"/>
        <v>450000</v>
      </c>
      <c r="H156" s="64" t="s">
        <v>267</v>
      </c>
      <c r="I156" s="64" t="s">
        <v>268</v>
      </c>
      <c r="J156" s="64" t="s">
        <v>268</v>
      </c>
      <c r="K156" s="64" t="s">
        <v>22</v>
      </c>
      <c r="L156" s="64" t="s">
        <v>10</v>
      </c>
      <c r="M156" s="64" t="s">
        <v>11</v>
      </c>
      <c r="N156" s="64" t="s">
        <v>12</v>
      </c>
    </row>
    <row r="157" spans="1:14" ht="84">
      <c r="A157" s="66">
        <v>8</v>
      </c>
      <c r="B157" s="63" t="s">
        <v>424</v>
      </c>
      <c r="C157" s="59">
        <v>450000</v>
      </c>
      <c r="D157" s="59">
        <v>1</v>
      </c>
      <c r="E157" s="59">
        <v>450000</v>
      </c>
      <c r="F157" s="11"/>
      <c r="G157" s="59">
        <f t="shared" si="19"/>
        <v>450000</v>
      </c>
      <c r="H157" s="64" t="s">
        <v>269</v>
      </c>
      <c r="I157" s="64" t="s">
        <v>270</v>
      </c>
      <c r="J157" s="64" t="s">
        <v>270</v>
      </c>
      <c r="K157" s="64" t="s">
        <v>23</v>
      </c>
      <c r="L157" s="64" t="s">
        <v>10</v>
      </c>
      <c r="M157" s="64" t="s">
        <v>11</v>
      </c>
      <c r="N157" s="64" t="s">
        <v>12</v>
      </c>
    </row>
    <row r="158" spans="1:14" ht="84">
      <c r="A158" s="66">
        <v>8</v>
      </c>
      <c r="B158" s="63" t="s">
        <v>425</v>
      </c>
      <c r="C158" s="59">
        <v>450000</v>
      </c>
      <c r="D158" s="59">
        <v>1</v>
      </c>
      <c r="E158" s="59">
        <v>450000</v>
      </c>
      <c r="F158" s="11"/>
      <c r="G158" s="59">
        <f t="shared" si="19"/>
        <v>450000</v>
      </c>
      <c r="H158" s="64" t="s">
        <v>271</v>
      </c>
      <c r="I158" s="64" t="s">
        <v>272</v>
      </c>
      <c r="J158" s="64" t="s">
        <v>18</v>
      </c>
      <c r="K158" s="64" t="s">
        <v>22</v>
      </c>
      <c r="L158" s="64" t="s">
        <v>10</v>
      </c>
      <c r="M158" s="64" t="s">
        <v>11</v>
      </c>
      <c r="N158" s="64" t="s">
        <v>12</v>
      </c>
    </row>
    <row r="159" spans="1:14" ht="84">
      <c r="A159" s="66">
        <v>8</v>
      </c>
      <c r="B159" s="63" t="s">
        <v>426</v>
      </c>
      <c r="C159" s="59">
        <v>450000</v>
      </c>
      <c r="D159" s="59">
        <v>1</v>
      </c>
      <c r="E159" s="59">
        <v>450000</v>
      </c>
      <c r="F159" s="11"/>
      <c r="G159" s="59">
        <f t="shared" si="19"/>
        <v>450000</v>
      </c>
      <c r="H159" s="64" t="s">
        <v>43</v>
      </c>
      <c r="I159" s="64" t="s">
        <v>44</v>
      </c>
      <c r="J159" s="64" t="s">
        <v>45</v>
      </c>
      <c r="K159" s="64" t="s">
        <v>23</v>
      </c>
      <c r="L159" s="64" t="s">
        <v>10</v>
      </c>
      <c r="M159" s="64" t="s">
        <v>11</v>
      </c>
      <c r="N159" s="64" t="s">
        <v>12</v>
      </c>
    </row>
    <row r="160" spans="1:14" ht="84">
      <c r="A160" s="66">
        <v>8</v>
      </c>
      <c r="B160" s="63" t="s">
        <v>427</v>
      </c>
      <c r="C160" s="59">
        <v>450000</v>
      </c>
      <c r="D160" s="59">
        <v>1</v>
      </c>
      <c r="E160" s="59">
        <v>450000</v>
      </c>
      <c r="F160" s="11"/>
      <c r="G160" s="59">
        <f t="shared" si="19"/>
        <v>450000</v>
      </c>
      <c r="H160" s="64" t="s">
        <v>135</v>
      </c>
      <c r="I160" s="64" t="s">
        <v>136</v>
      </c>
      <c r="J160" s="64" t="s">
        <v>137</v>
      </c>
      <c r="K160" s="64" t="s">
        <v>22</v>
      </c>
      <c r="L160" s="64" t="s">
        <v>10</v>
      </c>
      <c r="M160" s="64" t="s">
        <v>11</v>
      </c>
      <c r="N160" s="64" t="s">
        <v>12</v>
      </c>
    </row>
    <row r="161" spans="1:14" ht="84">
      <c r="A161" s="66">
        <v>8</v>
      </c>
      <c r="B161" s="63" t="s">
        <v>428</v>
      </c>
      <c r="C161" s="59">
        <v>450000</v>
      </c>
      <c r="D161" s="59">
        <v>1</v>
      </c>
      <c r="E161" s="59">
        <v>450000</v>
      </c>
      <c r="F161" s="11"/>
      <c r="G161" s="59">
        <f t="shared" si="19"/>
        <v>450000</v>
      </c>
      <c r="H161" s="64" t="s">
        <v>189</v>
      </c>
      <c r="I161" s="64" t="s">
        <v>190</v>
      </c>
      <c r="J161" s="64" t="s">
        <v>191</v>
      </c>
      <c r="K161" s="64" t="s">
        <v>23</v>
      </c>
      <c r="L161" s="64" t="s">
        <v>10</v>
      </c>
      <c r="M161" s="64" t="s">
        <v>11</v>
      </c>
      <c r="N161" s="64" t="s">
        <v>12</v>
      </c>
    </row>
    <row r="162" spans="1:14" ht="84">
      <c r="A162" s="66">
        <v>8</v>
      </c>
      <c r="B162" s="63" t="s">
        <v>429</v>
      </c>
      <c r="C162" s="59">
        <v>450000</v>
      </c>
      <c r="D162" s="59">
        <v>1</v>
      </c>
      <c r="E162" s="59">
        <v>450000</v>
      </c>
      <c r="F162" s="11"/>
      <c r="G162" s="59">
        <f t="shared" si="19"/>
        <v>450000</v>
      </c>
      <c r="H162" s="64" t="s">
        <v>39</v>
      </c>
      <c r="I162" s="64" t="s">
        <v>40</v>
      </c>
      <c r="J162" s="64" t="s">
        <v>40</v>
      </c>
      <c r="K162" s="64" t="s">
        <v>23</v>
      </c>
      <c r="L162" s="64" t="s">
        <v>10</v>
      </c>
      <c r="M162" s="64" t="s">
        <v>13</v>
      </c>
      <c r="N162" s="64" t="s">
        <v>14</v>
      </c>
    </row>
    <row r="163" spans="1:14" ht="84">
      <c r="A163" s="66">
        <v>8</v>
      </c>
      <c r="B163" s="63" t="s">
        <v>430</v>
      </c>
      <c r="C163" s="59">
        <v>450000</v>
      </c>
      <c r="D163" s="59">
        <v>1</v>
      </c>
      <c r="E163" s="59">
        <v>450000</v>
      </c>
      <c r="F163" s="11"/>
      <c r="G163" s="59">
        <f t="shared" si="19"/>
        <v>450000</v>
      </c>
      <c r="H163" s="64" t="s">
        <v>227</v>
      </c>
      <c r="I163" s="64" t="s">
        <v>228</v>
      </c>
      <c r="J163" s="64" t="s">
        <v>229</v>
      </c>
      <c r="K163" s="64" t="s">
        <v>22</v>
      </c>
      <c r="L163" s="64" t="s">
        <v>10</v>
      </c>
      <c r="M163" s="64" t="s">
        <v>11</v>
      </c>
      <c r="N163" s="64" t="s">
        <v>12</v>
      </c>
    </row>
    <row r="164" spans="1:14" ht="84">
      <c r="A164" s="66">
        <v>8</v>
      </c>
      <c r="B164" s="63" t="s">
        <v>431</v>
      </c>
      <c r="C164" s="59">
        <v>450000</v>
      </c>
      <c r="D164" s="59">
        <v>1</v>
      </c>
      <c r="E164" s="59">
        <v>450000</v>
      </c>
      <c r="F164" s="11"/>
      <c r="G164" s="59">
        <f t="shared" si="19"/>
        <v>450000</v>
      </c>
      <c r="H164" s="64" t="s">
        <v>138</v>
      </c>
      <c r="I164" s="64" t="s">
        <v>139</v>
      </c>
      <c r="J164" s="64" t="s">
        <v>140</v>
      </c>
      <c r="K164" s="64" t="s">
        <v>22</v>
      </c>
      <c r="L164" s="64" t="s">
        <v>10</v>
      </c>
      <c r="M164" s="64" t="s">
        <v>13</v>
      </c>
      <c r="N164" s="64" t="s">
        <v>14</v>
      </c>
    </row>
    <row r="165" spans="1:14" ht="84">
      <c r="A165" s="66">
        <v>8</v>
      </c>
      <c r="B165" s="63" t="s">
        <v>432</v>
      </c>
      <c r="C165" s="59">
        <v>450000</v>
      </c>
      <c r="D165" s="59">
        <v>1</v>
      </c>
      <c r="E165" s="59">
        <v>450000</v>
      </c>
      <c r="F165" s="11"/>
      <c r="G165" s="59">
        <f t="shared" si="19"/>
        <v>450000</v>
      </c>
      <c r="H165" s="64" t="s">
        <v>273</v>
      </c>
      <c r="I165" s="64" t="s">
        <v>274</v>
      </c>
      <c r="J165" s="64" t="s">
        <v>34</v>
      </c>
      <c r="K165" s="64" t="s">
        <v>22</v>
      </c>
      <c r="L165" s="64" t="s">
        <v>10</v>
      </c>
      <c r="M165" s="64" t="s">
        <v>11</v>
      </c>
      <c r="N165" s="64" t="s">
        <v>12</v>
      </c>
    </row>
    <row r="166" spans="1:14" ht="84">
      <c r="A166" s="66">
        <v>8</v>
      </c>
      <c r="B166" s="63" t="s">
        <v>433</v>
      </c>
      <c r="C166" s="59">
        <v>450000</v>
      </c>
      <c r="D166" s="59">
        <v>1</v>
      </c>
      <c r="E166" s="59">
        <v>450000</v>
      </c>
      <c r="F166" s="11"/>
      <c r="G166" s="59">
        <f t="shared" si="19"/>
        <v>450000</v>
      </c>
      <c r="H166" s="64" t="s">
        <v>275</v>
      </c>
      <c r="I166" s="64" t="s">
        <v>276</v>
      </c>
      <c r="J166" s="64" t="s">
        <v>276</v>
      </c>
      <c r="K166" s="64" t="s">
        <v>32</v>
      </c>
      <c r="L166" s="64" t="s">
        <v>10</v>
      </c>
      <c r="M166" s="64" t="s">
        <v>11</v>
      </c>
      <c r="N166" s="64" t="s">
        <v>12</v>
      </c>
    </row>
    <row r="167" spans="1:14" ht="84">
      <c r="A167" s="66">
        <v>8</v>
      </c>
      <c r="B167" s="63" t="s">
        <v>434</v>
      </c>
      <c r="C167" s="59">
        <v>450000</v>
      </c>
      <c r="D167" s="59">
        <v>1</v>
      </c>
      <c r="E167" s="59">
        <v>450000</v>
      </c>
      <c r="F167" s="11"/>
      <c r="G167" s="59">
        <f t="shared" si="19"/>
        <v>450000</v>
      </c>
      <c r="H167" s="64" t="s">
        <v>192</v>
      </c>
      <c r="I167" s="64" t="s">
        <v>193</v>
      </c>
      <c r="J167" s="64" t="s">
        <v>193</v>
      </c>
      <c r="K167" s="64" t="s">
        <v>32</v>
      </c>
      <c r="L167" s="64" t="s">
        <v>10</v>
      </c>
      <c r="M167" s="64" t="s">
        <v>11</v>
      </c>
      <c r="N167" s="64" t="s">
        <v>12</v>
      </c>
    </row>
    <row r="168" spans="1:14" ht="84">
      <c r="A168" s="66">
        <v>8</v>
      </c>
      <c r="B168" s="63" t="s">
        <v>435</v>
      </c>
      <c r="C168" s="59">
        <v>450000</v>
      </c>
      <c r="D168" s="59">
        <v>2</v>
      </c>
      <c r="E168" s="59">
        <v>900000</v>
      </c>
      <c r="F168" s="11"/>
      <c r="G168" s="59">
        <f t="shared" si="19"/>
        <v>900000</v>
      </c>
      <c r="H168" s="64" t="s">
        <v>57</v>
      </c>
      <c r="I168" s="64" t="s">
        <v>58</v>
      </c>
      <c r="J168" s="64" t="s">
        <v>59</v>
      </c>
      <c r="K168" s="64" t="s">
        <v>32</v>
      </c>
      <c r="L168" s="64" t="s">
        <v>10</v>
      </c>
      <c r="M168" s="64" t="s">
        <v>11</v>
      </c>
      <c r="N168" s="64" t="s">
        <v>12</v>
      </c>
    </row>
    <row r="169" spans="1:14" ht="84">
      <c r="A169" s="66">
        <v>8</v>
      </c>
      <c r="B169" s="63" t="s">
        <v>436</v>
      </c>
      <c r="C169" s="59">
        <v>450000</v>
      </c>
      <c r="D169" s="59">
        <v>1</v>
      </c>
      <c r="E169" s="59">
        <v>450000</v>
      </c>
      <c r="F169" s="11"/>
      <c r="G169" s="59">
        <f t="shared" si="19"/>
        <v>450000</v>
      </c>
      <c r="H169" s="64" t="s">
        <v>196</v>
      </c>
      <c r="I169" s="64" t="s">
        <v>197</v>
      </c>
      <c r="J169" s="64" t="s">
        <v>197</v>
      </c>
      <c r="K169" s="64" t="s">
        <v>32</v>
      </c>
      <c r="L169" s="64" t="s">
        <v>10</v>
      </c>
      <c r="M169" s="64" t="s">
        <v>11</v>
      </c>
      <c r="N169" s="64" t="s">
        <v>12</v>
      </c>
    </row>
    <row r="170" spans="1:14" ht="84">
      <c r="A170" s="66">
        <v>8</v>
      </c>
      <c r="B170" s="63" t="s">
        <v>437</v>
      </c>
      <c r="C170" s="59">
        <v>450000</v>
      </c>
      <c r="D170" s="59">
        <v>1</v>
      </c>
      <c r="E170" s="59">
        <v>450000</v>
      </c>
      <c r="F170" s="11"/>
      <c r="G170" s="59">
        <f t="shared" si="19"/>
        <v>450000</v>
      </c>
      <c r="H170" s="64" t="s">
        <v>66</v>
      </c>
      <c r="I170" s="64" t="s">
        <v>67</v>
      </c>
      <c r="J170" s="64" t="s">
        <v>68</v>
      </c>
      <c r="K170" s="64" t="s">
        <v>32</v>
      </c>
      <c r="L170" s="64" t="s">
        <v>10</v>
      </c>
      <c r="M170" s="64" t="s">
        <v>11</v>
      </c>
      <c r="N170" s="64" t="s">
        <v>12</v>
      </c>
    </row>
    <row r="171" spans="1:14" ht="84">
      <c r="A171" s="66">
        <v>8</v>
      </c>
      <c r="B171" s="63" t="s">
        <v>438</v>
      </c>
      <c r="C171" s="59">
        <v>450000</v>
      </c>
      <c r="D171" s="59">
        <v>1</v>
      </c>
      <c r="E171" s="59">
        <v>450000</v>
      </c>
      <c r="F171" s="11"/>
      <c r="G171" s="59">
        <f t="shared" si="19"/>
        <v>450000</v>
      </c>
      <c r="H171" s="64" t="s">
        <v>232</v>
      </c>
      <c r="I171" s="64" t="s">
        <v>233</v>
      </c>
      <c r="J171" s="64" t="s">
        <v>233</v>
      </c>
      <c r="K171" s="64" t="s">
        <v>32</v>
      </c>
      <c r="L171" s="64" t="s">
        <v>10</v>
      </c>
      <c r="M171" s="64" t="s">
        <v>11</v>
      </c>
      <c r="N171" s="64" t="s">
        <v>12</v>
      </c>
    </row>
    <row r="172" spans="1:14" ht="84">
      <c r="A172" s="66">
        <v>8</v>
      </c>
      <c r="B172" s="63" t="s">
        <v>439</v>
      </c>
      <c r="C172" s="59">
        <v>450000</v>
      </c>
      <c r="D172" s="59">
        <v>1</v>
      </c>
      <c r="E172" s="59">
        <v>450000</v>
      </c>
      <c r="F172" s="11"/>
      <c r="G172" s="59">
        <f t="shared" si="19"/>
        <v>450000</v>
      </c>
      <c r="H172" s="64" t="s">
        <v>63</v>
      </c>
      <c r="I172" s="64" t="s">
        <v>64</v>
      </c>
      <c r="J172" s="64" t="s">
        <v>65</v>
      </c>
      <c r="K172" s="64" t="s">
        <v>32</v>
      </c>
      <c r="L172" s="64" t="s">
        <v>10</v>
      </c>
      <c r="M172" s="64" t="s">
        <v>11</v>
      </c>
      <c r="N172" s="64" t="s">
        <v>12</v>
      </c>
    </row>
    <row r="173" spans="1:14" ht="84">
      <c r="A173" s="66">
        <v>8</v>
      </c>
      <c r="B173" s="63" t="s">
        <v>440</v>
      </c>
      <c r="C173" s="59">
        <v>450000</v>
      </c>
      <c r="D173" s="59">
        <v>1</v>
      </c>
      <c r="E173" s="59">
        <v>450000</v>
      </c>
      <c r="F173" s="11"/>
      <c r="G173" s="59">
        <f t="shared" si="19"/>
        <v>450000</v>
      </c>
      <c r="H173" s="64" t="s">
        <v>277</v>
      </c>
      <c r="I173" s="64" t="s">
        <v>278</v>
      </c>
      <c r="J173" s="64" t="s">
        <v>278</v>
      </c>
      <c r="K173" s="64" t="s">
        <v>32</v>
      </c>
      <c r="L173" s="64" t="s">
        <v>10</v>
      </c>
      <c r="M173" s="64" t="s">
        <v>13</v>
      </c>
      <c r="N173" s="64" t="s">
        <v>14</v>
      </c>
    </row>
    <row r="174" spans="1:14" ht="84">
      <c r="A174" s="66">
        <v>8</v>
      </c>
      <c r="B174" s="63" t="s">
        <v>441</v>
      </c>
      <c r="C174" s="59">
        <v>450000</v>
      </c>
      <c r="D174" s="59">
        <v>1</v>
      </c>
      <c r="E174" s="59">
        <v>450000</v>
      </c>
      <c r="F174" s="11"/>
      <c r="G174" s="59">
        <f t="shared" si="19"/>
        <v>450000</v>
      </c>
      <c r="H174" s="64" t="s">
        <v>30</v>
      </c>
      <c r="I174" s="64" t="s">
        <v>15</v>
      </c>
      <c r="J174" s="64" t="s">
        <v>31</v>
      </c>
      <c r="K174" s="64" t="s">
        <v>32</v>
      </c>
      <c r="L174" s="64" t="s">
        <v>10</v>
      </c>
      <c r="M174" s="64" t="s">
        <v>11</v>
      </c>
      <c r="N174" s="64" t="s">
        <v>12</v>
      </c>
    </row>
    <row r="175" spans="1:14" ht="63">
      <c r="A175" s="66">
        <v>8</v>
      </c>
      <c r="B175" s="63" t="s">
        <v>442</v>
      </c>
      <c r="C175" s="11">
        <v>350000</v>
      </c>
      <c r="D175" s="59">
        <v>1</v>
      </c>
      <c r="E175" s="59">
        <v>350000</v>
      </c>
      <c r="F175" s="11"/>
      <c r="G175" s="11">
        <f>E175+F175</f>
        <v>350000</v>
      </c>
      <c r="H175" s="64" t="s">
        <v>232</v>
      </c>
      <c r="I175" s="64" t="s">
        <v>233</v>
      </c>
      <c r="J175" s="64" t="s">
        <v>233</v>
      </c>
      <c r="K175" s="64" t="s">
        <v>32</v>
      </c>
      <c r="L175" s="64" t="s">
        <v>10</v>
      </c>
      <c r="M175" s="64" t="s">
        <v>11</v>
      </c>
      <c r="N175" s="64" t="s">
        <v>12</v>
      </c>
    </row>
    <row r="176" spans="1:14" ht="63">
      <c r="A176" s="66">
        <v>8</v>
      </c>
      <c r="B176" s="63" t="s">
        <v>443</v>
      </c>
      <c r="C176" s="59">
        <v>350000</v>
      </c>
      <c r="D176" s="59">
        <v>1</v>
      </c>
      <c r="E176" s="59">
        <v>350000</v>
      </c>
      <c r="F176" s="11"/>
      <c r="G176" s="59">
        <f>E176+F176</f>
        <v>350000</v>
      </c>
      <c r="H176" s="64" t="s">
        <v>275</v>
      </c>
      <c r="I176" s="64" t="s">
        <v>276</v>
      </c>
      <c r="J176" s="64" t="s">
        <v>276</v>
      </c>
      <c r="K176" s="64" t="s">
        <v>32</v>
      </c>
      <c r="L176" s="64" t="s">
        <v>10</v>
      </c>
      <c r="M176" s="64" t="s">
        <v>11</v>
      </c>
      <c r="N176" s="64" t="s">
        <v>12</v>
      </c>
    </row>
    <row r="177" spans="1:14" ht="63">
      <c r="A177" s="66">
        <v>8</v>
      </c>
      <c r="B177" s="63" t="s">
        <v>444</v>
      </c>
      <c r="C177" s="11">
        <v>300000</v>
      </c>
      <c r="D177" s="59">
        <v>1</v>
      </c>
      <c r="E177" s="59">
        <v>300000</v>
      </c>
      <c r="F177" s="11"/>
      <c r="G177" s="11">
        <f t="shared" ref="G177:G179" si="20">E177+F177</f>
        <v>300000</v>
      </c>
      <c r="H177" s="64" t="s">
        <v>71</v>
      </c>
      <c r="I177" s="64" t="s">
        <v>72</v>
      </c>
      <c r="J177" s="64" t="s">
        <v>72</v>
      </c>
      <c r="K177" s="64" t="s">
        <v>52</v>
      </c>
      <c r="L177" s="64" t="s">
        <v>10</v>
      </c>
      <c r="M177" s="64" t="s">
        <v>11</v>
      </c>
      <c r="N177" s="64" t="s">
        <v>12</v>
      </c>
    </row>
    <row r="178" spans="1:14" ht="42">
      <c r="A178" s="66">
        <v>8</v>
      </c>
      <c r="B178" s="63" t="s">
        <v>532</v>
      </c>
      <c r="C178" s="11">
        <v>280000</v>
      </c>
      <c r="D178" s="59">
        <v>1</v>
      </c>
      <c r="E178" s="59">
        <v>280000</v>
      </c>
      <c r="F178" s="11"/>
      <c r="G178" s="11">
        <f t="shared" si="20"/>
        <v>280000</v>
      </c>
      <c r="H178" s="64" t="s">
        <v>79</v>
      </c>
      <c r="I178" s="64" t="s">
        <v>80</v>
      </c>
      <c r="J178" s="64" t="s">
        <v>81</v>
      </c>
      <c r="K178" s="64" t="s">
        <v>37</v>
      </c>
      <c r="L178" s="64" t="s">
        <v>10</v>
      </c>
      <c r="M178" s="64" t="s">
        <v>11</v>
      </c>
      <c r="N178" s="64" t="s">
        <v>12</v>
      </c>
    </row>
    <row r="179" spans="1:14" ht="42">
      <c r="A179" s="66">
        <v>8</v>
      </c>
      <c r="B179" s="63" t="s">
        <v>445</v>
      </c>
      <c r="C179" s="11">
        <v>272000</v>
      </c>
      <c r="D179" s="59">
        <v>1</v>
      </c>
      <c r="E179" s="59">
        <v>272000</v>
      </c>
      <c r="F179" s="11"/>
      <c r="G179" s="11">
        <f t="shared" si="20"/>
        <v>272000</v>
      </c>
      <c r="H179" s="64" t="s">
        <v>247</v>
      </c>
      <c r="I179" s="64" t="s">
        <v>185</v>
      </c>
      <c r="J179" s="64" t="s">
        <v>248</v>
      </c>
      <c r="K179" s="64" t="s">
        <v>38</v>
      </c>
      <c r="L179" s="64" t="s">
        <v>10</v>
      </c>
      <c r="M179" s="64" t="s">
        <v>11</v>
      </c>
      <c r="N179" s="64" t="s">
        <v>12</v>
      </c>
    </row>
    <row r="180" spans="1:14" ht="42">
      <c r="A180" s="66">
        <v>8</v>
      </c>
      <c r="B180" s="63" t="s">
        <v>446</v>
      </c>
      <c r="C180" s="11">
        <v>272000</v>
      </c>
      <c r="D180" s="59">
        <v>1</v>
      </c>
      <c r="E180" s="59">
        <v>272000</v>
      </c>
      <c r="F180" s="11"/>
      <c r="G180" s="11">
        <f>E180+F180</f>
        <v>272000</v>
      </c>
      <c r="H180" s="64" t="s">
        <v>232</v>
      </c>
      <c r="I180" s="64" t="s">
        <v>233</v>
      </c>
      <c r="J180" s="64" t="s">
        <v>233</v>
      </c>
      <c r="K180" s="64" t="s">
        <v>32</v>
      </c>
      <c r="L180" s="64" t="s">
        <v>10</v>
      </c>
      <c r="M180" s="64" t="s">
        <v>11</v>
      </c>
      <c r="N180" s="64" t="s">
        <v>12</v>
      </c>
    </row>
    <row r="181" spans="1:14" ht="42">
      <c r="A181" s="66">
        <v>8</v>
      </c>
      <c r="B181" s="63" t="s">
        <v>447</v>
      </c>
      <c r="C181" s="11">
        <v>250000</v>
      </c>
      <c r="D181" s="59">
        <v>1</v>
      </c>
      <c r="E181" s="59">
        <v>250000</v>
      </c>
      <c r="F181" s="11"/>
      <c r="G181" s="11">
        <f t="shared" ref="G181:G183" si="21">E181+F181</f>
        <v>250000</v>
      </c>
      <c r="H181" s="64" t="s">
        <v>41</v>
      </c>
      <c r="I181" s="64" t="s">
        <v>42</v>
      </c>
      <c r="J181" s="64" t="s">
        <v>42</v>
      </c>
      <c r="K181" s="64" t="s">
        <v>38</v>
      </c>
      <c r="L181" s="64" t="s">
        <v>10</v>
      </c>
      <c r="M181" s="64" t="s">
        <v>11</v>
      </c>
      <c r="N181" s="64" t="s">
        <v>12</v>
      </c>
    </row>
    <row r="182" spans="1:14" ht="42">
      <c r="A182" s="66">
        <v>8</v>
      </c>
      <c r="B182" s="63" t="s">
        <v>448</v>
      </c>
      <c r="C182" s="11">
        <v>200000</v>
      </c>
      <c r="D182" s="59">
        <v>1</v>
      </c>
      <c r="E182" s="59">
        <v>200000</v>
      </c>
      <c r="F182" s="11"/>
      <c r="G182" s="11">
        <f t="shared" si="21"/>
        <v>200000</v>
      </c>
      <c r="H182" s="64" t="s">
        <v>120</v>
      </c>
      <c r="I182" s="64" t="s">
        <v>121</v>
      </c>
      <c r="J182" s="64" t="s">
        <v>121</v>
      </c>
      <c r="K182" s="64" t="s">
        <v>38</v>
      </c>
      <c r="L182" s="64" t="s">
        <v>10</v>
      </c>
      <c r="M182" s="64" t="s">
        <v>11</v>
      </c>
      <c r="N182" s="64" t="s">
        <v>12</v>
      </c>
    </row>
    <row r="183" spans="1:14" ht="42">
      <c r="A183" s="66">
        <v>8</v>
      </c>
      <c r="B183" s="63" t="s">
        <v>449</v>
      </c>
      <c r="C183" s="11">
        <v>200000</v>
      </c>
      <c r="D183" s="59">
        <v>1</v>
      </c>
      <c r="E183" s="59">
        <v>200000</v>
      </c>
      <c r="F183" s="11"/>
      <c r="G183" s="11">
        <f t="shared" si="21"/>
        <v>200000</v>
      </c>
      <c r="H183" s="64" t="s">
        <v>57</v>
      </c>
      <c r="I183" s="64" t="s">
        <v>58</v>
      </c>
      <c r="J183" s="64" t="s">
        <v>59</v>
      </c>
      <c r="K183" s="64" t="s">
        <v>32</v>
      </c>
      <c r="L183" s="64" t="s">
        <v>10</v>
      </c>
      <c r="M183" s="64" t="s">
        <v>11</v>
      </c>
      <c r="N183" s="64" t="s">
        <v>12</v>
      </c>
    </row>
    <row r="184" spans="1:14" ht="42">
      <c r="A184" s="66">
        <v>8</v>
      </c>
      <c r="B184" s="63" t="s">
        <v>450</v>
      </c>
      <c r="C184" s="11">
        <v>150000</v>
      </c>
      <c r="D184" s="59">
        <v>1</v>
      </c>
      <c r="E184" s="59">
        <v>150000</v>
      </c>
      <c r="F184" s="11"/>
      <c r="G184" s="11">
        <f t="shared" ref="G184:G190" si="22">E184+F184</f>
        <v>150000</v>
      </c>
      <c r="H184" s="64" t="s">
        <v>230</v>
      </c>
      <c r="I184" s="64" t="s">
        <v>231</v>
      </c>
      <c r="J184" s="64" t="s">
        <v>231</v>
      </c>
      <c r="K184" s="64" t="s">
        <v>38</v>
      </c>
      <c r="L184" s="64" t="s">
        <v>10</v>
      </c>
      <c r="M184" s="64" t="s">
        <v>11</v>
      </c>
      <c r="N184" s="64" t="s">
        <v>12</v>
      </c>
    </row>
    <row r="185" spans="1:14" ht="63">
      <c r="A185" s="66">
        <v>8</v>
      </c>
      <c r="B185" s="63" t="s">
        <v>451</v>
      </c>
      <c r="C185" s="11">
        <v>150000</v>
      </c>
      <c r="D185" s="59">
        <v>1</v>
      </c>
      <c r="E185" s="59">
        <v>150000</v>
      </c>
      <c r="F185" s="11"/>
      <c r="G185" s="11">
        <f t="shared" si="22"/>
        <v>150000</v>
      </c>
      <c r="H185" s="64" t="s">
        <v>71</v>
      </c>
      <c r="I185" s="64" t="s">
        <v>72</v>
      </c>
      <c r="J185" s="64" t="s">
        <v>72</v>
      </c>
      <c r="K185" s="64" t="s">
        <v>52</v>
      </c>
      <c r="L185" s="64" t="s">
        <v>10</v>
      </c>
      <c r="M185" s="64" t="s">
        <v>11</v>
      </c>
      <c r="N185" s="64" t="s">
        <v>12</v>
      </c>
    </row>
    <row r="186" spans="1:14" ht="63">
      <c r="A186" s="66">
        <v>8</v>
      </c>
      <c r="B186" s="63" t="s">
        <v>452</v>
      </c>
      <c r="C186" s="11">
        <v>150000</v>
      </c>
      <c r="D186" s="59">
        <v>1</v>
      </c>
      <c r="E186" s="59">
        <v>150000</v>
      </c>
      <c r="F186" s="11"/>
      <c r="G186" s="11">
        <f t="shared" si="22"/>
        <v>150000</v>
      </c>
      <c r="H186" s="64" t="s">
        <v>103</v>
      </c>
      <c r="I186" s="64" t="s">
        <v>104</v>
      </c>
      <c r="J186" s="64" t="s">
        <v>104</v>
      </c>
      <c r="K186" s="64" t="s">
        <v>23</v>
      </c>
      <c r="L186" s="64" t="s">
        <v>10</v>
      </c>
      <c r="M186" s="64" t="s">
        <v>11</v>
      </c>
      <c r="N186" s="64" t="s">
        <v>12</v>
      </c>
    </row>
    <row r="187" spans="1:14" ht="42">
      <c r="A187" s="66">
        <v>8</v>
      </c>
      <c r="B187" s="63" t="s">
        <v>453</v>
      </c>
      <c r="C187" s="11">
        <v>150000</v>
      </c>
      <c r="D187" s="59">
        <v>1</v>
      </c>
      <c r="E187" s="59">
        <v>150000</v>
      </c>
      <c r="F187" s="11"/>
      <c r="G187" s="11">
        <f t="shared" si="22"/>
        <v>150000</v>
      </c>
      <c r="H187" s="64" t="s">
        <v>232</v>
      </c>
      <c r="I187" s="64" t="s">
        <v>233</v>
      </c>
      <c r="J187" s="64" t="s">
        <v>233</v>
      </c>
      <c r="K187" s="64" t="s">
        <v>32</v>
      </c>
      <c r="L187" s="64" t="s">
        <v>10</v>
      </c>
      <c r="M187" s="64" t="s">
        <v>11</v>
      </c>
      <c r="N187" s="64" t="s">
        <v>12</v>
      </c>
    </row>
    <row r="188" spans="1:14" ht="63">
      <c r="A188" s="66">
        <v>8</v>
      </c>
      <c r="B188" s="63" t="s">
        <v>454</v>
      </c>
      <c r="C188" s="11">
        <v>150000</v>
      </c>
      <c r="D188" s="59">
        <v>1</v>
      </c>
      <c r="E188" s="59">
        <v>150000</v>
      </c>
      <c r="F188" s="11"/>
      <c r="G188" s="11">
        <f t="shared" si="22"/>
        <v>150000</v>
      </c>
      <c r="H188" s="64" t="s">
        <v>66</v>
      </c>
      <c r="I188" s="64" t="s">
        <v>67</v>
      </c>
      <c r="J188" s="64" t="s">
        <v>68</v>
      </c>
      <c r="K188" s="64" t="s">
        <v>32</v>
      </c>
      <c r="L188" s="64" t="s">
        <v>10</v>
      </c>
      <c r="M188" s="64" t="s">
        <v>11</v>
      </c>
      <c r="N188" s="64" t="s">
        <v>12</v>
      </c>
    </row>
    <row r="189" spans="1:14" ht="63">
      <c r="A189" s="66">
        <v>8</v>
      </c>
      <c r="B189" s="63" t="s">
        <v>455</v>
      </c>
      <c r="C189" s="11">
        <v>150000</v>
      </c>
      <c r="D189" s="59">
        <v>1</v>
      </c>
      <c r="E189" s="59">
        <v>150000</v>
      </c>
      <c r="F189" s="11"/>
      <c r="G189" s="11">
        <f t="shared" si="22"/>
        <v>150000</v>
      </c>
      <c r="H189" s="64" t="s">
        <v>66</v>
      </c>
      <c r="I189" s="64" t="s">
        <v>67</v>
      </c>
      <c r="J189" s="64" t="s">
        <v>68</v>
      </c>
      <c r="K189" s="64" t="s">
        <v>32</v>
      </c>
      <c r="L189" s="64" t="s">
        <v>10</v>
      </c>
      <c r="M189" s="64" t="s">
        <v>11</v>
      </c>
      <c r="N189" s="64" t="s">
        <v>12</v>
      </c>
    </row>
    <row r="190" spans="1:14" ht="63">
      <c r="A190" s="66">
        <v>8</v>
      </c>
      <c r="B190" s="63" t="s">
        <v>456</v>
      </c>
      <c r="C190" s="11">
        <v>150000</v>
      </c>
      <c r="D190" s="59">
        <v>1</v>
      </c>
      <c r="E190" s="59">
        <v>150000</v>
      </c>
      <c r="F190" s="11"/>
      <c r="G190" s="11">
        <f t="shared" si="22"/>
        <v>150000</v>
      </c>
      <c r="H190" s="64" t="s">
        <v>66</v>
      </c>
      <c r="I190" s="64" t="s">
        <v>67</v>
      </c>
      <c r="J190" s="64" t="s">
        <v>68</v>
      </c>
      <c r="K190" s="64" t="s">
        <v>32</v>
      </c>
      <c r="L190" s="64" t="s">
        <v>10</v>
      </c>
      <c r="M190" s="64" t="s">
        <v>11</v>
      </c>
      <c r="N190" s="64" t="s">
        <v>12</v>
      </c>
    </row>
    <row r="191" spans="1:14" ht="63">
      <c r="A191" s="66">
        <v>8</v>
      </c>
      <c r="B191" s="63" t="s">
        <v>457</v>
      </c>
      <c r="C191" s="11">
        <v>100000</v>
      </c>
      <c r="D191" s="59">
        <v>1</v>
      </c>
      <c r="E191" s="59">
        <v>100000</v>
      </c>
      <c r="F191" s="11"/>
      <c r="G191" s="11">
        <f t="shared" ref="G191:G192" si="23">E191+F191</f>
        <v>100000</v>
      </c>
      <c r="H191" s="64" t="s">
        <v>71</v>
      </c>
      <c r="I191" s="64" t="s">
        <v>72</v>
      </c>
      <c r="J191" s="64" t="s">
        <v>72</v>
      </c>
      <c r="K191" s="64" t="s">
        <v>52</v>
      </c>
      <c r="L191" s="64" t="s">
        <v>10</v>
      </c>
      <c r="M191" s="64" t="s">
        <v>11</v>
      </c>
      <c r="N191" s="64" t="s">
        <v>12</v>
      </c>
    </row>
    <row r="192" spans="1:14" ht="42">
      <c r="A192" s="66">
        <v>8</v>
      </c>
      <c r="B192" s="63" t="s">
        <v>458</v>
      </c>
      <c r="C192" s="11">
        <v>75000</v>
      </c>
      <c r="D192" s="59">
        <v>1</v>
      </c>
      <c r="E192" s="59">
        <v>75000</v>
      </c>
      <c r="F192" s="11"/>
      <c r="G192" s="11">
        <f t="shared" si="23"/>
        <v>75000</v>
      </c>
      <c r="H192" s="64" t="s">
        <v>57</v>
      </c>
      <c r="I192" s="64" t="s">
        <v>58</v>
      </c>
      <c r="J192" s="64" t="s">
        <v>59</v>
      </c>
      <c r="K192" s="64" t="s">
        <v>32</v>
      </c>
      <c r="L192" s="64" t="s">
        <v>10</v>
      </c>
      <c r="M192" s="64" t="s">
        <v>11</v>
      </c>
      <c r="N192" s="64" t="s">
        <v>12</v>
      </c>
    </row>
    <row r="193" spans="1:14" ht="42">
      <c r="A193" s="66">
        <v>8</v>
      </c>
      <c r="B193" s="63" t="s">
        <v>459</v>
      </c>
      <c r="C193" s="11">
        <v>16000</v>
      </c>
      <c r="D193" s="59">
        <v>1</v>
      </c>
      <c r="E193" s="59">
        <v>16000</v>
      </c>
      <c r="F193" s="11"/>
      <c r="G193" s="11">
        <f>E193+F193</f>
        <v>16000</v>
      </c>
      <c r="H193" s="64" t="s">
        <v>57</v>
      </c>
      <c r="I193" s="64" t="s">
        <v>58</v>
      </c>
      <c r="J193" s="64" t="s">
        <v>59</v>
      </c>
      <c r="K193" s="64" t="s">
        <v>32</v>
      </c>
      <c r="L193" s="64" t="s">
        <v>10</v>
      </c>
      <c r="M193" s="64" t="s">
        <v>11</v>
      </c>
      <c r="N193" s="64" t="s">
        <v>12</v>
      </c>
    </row>
    <row r="194" spans="1:14" ht="63">
      <c r="A194" s="68">
        <v>8</v>
      </c>
      <c r="B194" s="63" t="s">
        <v>460</v>
      </c>
      <c r="C194" s="11">
        <v>2500000</v>
      </c>
      <c r="D194" s="59">
        <v>1</v>
      </c>
      <c r="E194" s="59">
        <v>2500000</v>
      </c>
      <c r="F194" s="36"/>
      <c r="G194" s="11">
        <f t="shared" ref="G194:G198" si="24">E194+F194</f>
        <v>2500000</v>
      </c>
      <c r="H194" s="69" t="s">
        <v>207</v>
      </c>
      <c r="I194" s="67" t="s">
        <v>208</v>
      </c>
      <c r="J194" s="67" t="s">
        <v>208</v>
      </c>
      <c r="K194" s="67" t="s">
        <v>29</v>
      </c>
      <c r="L194" s="63" t="s">
        <v>10</v>
      </c>
      <c r="M194" s="63" t="s">
        <v>11</v>
      </c>
      <c r="N194" s="63" t="s">
        <v>12</v>
      </c>
    </row>
    <row r="195" spans="1:14" ht="63">
      <c r="A195" s="68">
        <v>8</v>
      </c>
      <c r="B195" s="63" t="s">
        <v>461</v>
      </c>
      <c r="C195" s="11">
        <v>2500000</v>
      </c>
      <c r="D195" s="59">
        <v>1</v>
      </c>
      <c r="E195" s="59">
        <v>2500000</v>
      </c>
      <c r="F195" s="36"/>
      <c r="G195" s="11">
        <f t="shared" si="24"/>
        <v>2500000</v>
      </c>
      <c r="H195" s="69" t="s">
        <v>269</v>
      </c>
      <c r="I195" s="67" t="s">
        <v>270</v>
      </c>
      <c r="J195" s="67" t="s">
        <v>270</v>
      </c>
      <c r="K195" s="67" t="s">
        <v>23</v>
      </c>
      <c r="L195" s="63" t="s">
        <v>10</v>
      </c>
      <c r="M195" s="63" t="s">
        <v>11</v>
      </c>
      <c r="N195" s="63" t="s">
        <v>12</v>
      </c>
    </row>
    <row r="196" spans="1:14" ht="63">
      <c r="A196" s="68">
        <v>8</v>
      </c>
      <c r="B196" s="63" t="s">
        <v>462</v>
      </c>
      <c r="C196" s="11">
        <v>2500000</v>
      </c>
      <c r="D196" s="59">
        <v>1</v>
      </c>
      <c r="E196" s="59">
        <v>2500000</v>
      </c>
      <c r="F196" s="36"/>
      <c r="G196" s="11">
        <f t="shared" si="24"/>
        <v>2500000</v>
      </c>
      <c r="H196" s="69" t="s">
        <v>71</v>
      </c>
      <c r="I196" s="67" t="s">
        <v>72</v>
      </c>
      <c r="J196" s="67" t="s">
        <v>72</v>
      </c>
      <c r="K196" s="67" t="s">
        <v>52</v>
      </c>
      <c r="L196" s="63" t="s">
        <v>10</v>
      </c>
      <c r="M196" s="63" t="s">
        <v>11</v>
      </c>
      <c r="N196" s="63" t="s">
        <v>12</v>
      </c>
    </row>
    <row r="197" spans="1:14" ht="63">
      <c r="A197" s="68">
        <v>8</v>
      </c>
      <c r="B197" s="63" t="s">
        <v>463</v>
      </c>
      <c r="C197" s="11">
        <v>2500000</v>
      </c>
      <c r="D197" s="59">
        <v>1</v>
      </c>
      <c r="E197" s="59">
        <v>2500000</v>
      </c>
      <c r="F197" s="36"/>
      <c r="G197" s="11">
        <f t="shared" si="24"/>
        <v>2500000</v>
      </c>
      <c r="H197" s="69" t="s">
        <v>115</v>
      </c>
      <c r="I197" s="67" t="s">
        <v>116</v>
      </c>
      <c r="J197" s="67" t="s">
        <v>116</v>
      </c>
      <c r="K197" s="67" t="s">
        <v>29</v>
      </c>
      <c r="L197" s="63" t="s">
        <v>10</v>
      </c>
      <c r="M197" s="63" t="s">
        <v>11</v>
      </c>
      <c r="N197" s="63" t="s">
        <v>12</v>
      </c>
    </row>
    <row r="198" spans="1:14" ht="63">
      <c r="A198" s="68">
        <v>8</v>
      </c>
      <c r="B198" s="63" t="s">
        <v>464</v>
      </c>
      <c r="C198" s="11">
        <v>2500000</v>
      </c>
      <c r="D198" s="59">
        <v>1</v>
      </c>
      <c r="E198" s="59">
        <v>2500000</v>
      </c>
      <c r="F198" s="36"/>
      <c r="G198" s="11">
        <f t="shared" si="24"/>
        <v>2500000</v>
      </c>
      <c r="H198" s="69" t="s">
        <v>238</v>
      </c>
      <c r="I198" s="67" t="s">
        <v>239</v>
      </c>
      <c r="J198" s="67" t="s">
        <v>239</v>
      </c>
      <c r="K198" s="67" t="s">
        <v>23</v>
      </c>
      <c r="L198" s="63" t="s">
        <v>10</v>
      </c>
      <c r="M198" s="63" t="s">
        <v>11</v>
      </c>
      <c r="N198" s="63" t="s">
        <v>12</v>
      </c>
    </row>
    <row r="199" spans="1:14" ht="63">
      <c r="A199" s="68">
        <v>8</v>
      </c>
      <c r="B199" s="63" t="s">
        <v>465</v>
      </c>
      <c r="C199" s="11">
        <v>2500000</v>
      </c>
      <c r="D199" s="59">
        <v>1</v>
      </c>
      <c r="E199" s="59">
        <v>2500000</v>
      </c>
      <c r="F199" s="11"/>
      <c r="G199" s="11">
        <f>E199+F199</f>
        <v>2500000</v>
      </c>
      <c r="H199" s="69" t="s">
        <v>105</v>
      </c>
      <c r="I199" s="67" t="s">
        <v>106</v>
      </c>
      <c r="J199" s="67" t="s">
        <v>107</v>
      </c>
      <c r="K199" s="67" t="s">
        <v>23</v>
      </c>
      <c r="L199" s="63" t="s">
        <v>10</v>
      </c>
      <c r="M199" s="63" t="s">
        <v>11</v>
      </c>
      <c r="N199" s="63" t="s">
        <v>12</v>
      </c>
    </row>
    <row r="200" spans="1:14" ht="63">
      <c r="A200" s="68">
        <v>8</v>
      </c>
      <c r="B200" s="63" t="s">
        <v>466</v>
      </c>
      <c r="C200" s="11">
        <v>2500000</v>
      </c>
      <c r="D200" s="59">
        <v>1</v>
      </c>
      <c r="E200" s="59">
        <v>2500000</v>
      </c>
      <c r="F200" s="11"/>
      <c r="G200" s="11">
        <f>E200+F200</f>
        <v>2500000</v>
      </c>
      <c r="H200" s="69" t="s">
        <v>108</v>
      </c>
      <c r="I200" s="67" t="s">
        <v>109</v>
      </c>
      <c r="J200" s="67" t="s">
        <v>110</v>
      </c>
      <c r="K200" s="67" t="s">
        <v>23</v>
      </c>
      <c r="L200" s="63" t="s">
        <v>10</v>
      </c>
      <c r="M200" s="63" t="s">
        <v>11</v>
      </c>
      <c r="N200" s="63" t="s">
        <v>12</v>
      </c>
    </row>
    <row r="201" spans="1:14" ht="63">
      <c r="A201" s="68">
        <v>8</v>
      </c>
      <c r="B201" s="63" t="s">
        <v>467</v>
      </c>
      <c r="C201" s="11">
        <v>2500000</v>
      </c>
      <c r="D201" s="59">
        <v>1</v>
      </c>
      <c r="E201" s="59">
        <v>2500000</v>
      </c>
      <c r="F201" s="11"/>
      <c r="G201" s="11">
        <f t="shared" ref="G201:G219" si="25">E201+F201</f>
        <v>2500000</v>
      </c>
      <c r="H201" s="69" t="s">
        <v>73</v>
      </c>
      <c r="I201" s="67" t="s">
        <v>74</v>
      </c>
      <c r="J201" s="67" t="s">
        <v>74</v>
      </c>
      <c r="K201" s="67" t="s">
        <v>29</v>
      </c>
      <c r="L201" s="63" t="s">
        <v>10</v>
      </c>
      <c r="M201" s="63" t="s">
        <v>13</v>
      </c>
      <c r="N201" s="63" t="s">
        <v>14</v>
      </c>
    </row>
    <row r="202" spans="1:14" ht="63">
      <c r="A202" s="68">
        <v>8</v>
      </c>
      <c r="B202" s="63" t="s">
        <v>468</v>
      </c>
      <c r="C202" s="11">
        <v>2500000</v>
      </c>
      <c r="D202" s="59">
        <v>1</v>
      </c>
      <c r="E202" s="59">
        <v>2500000</v>
      </c>
      <c r="F202" s="11"/>
      <c r="G202" s="11">
        <f t="shared" si="25"/>
        <v>2500000</v>
      </c>
      <c r="H202" s="69" t="s">
        <v>103</v>
      </c>
      <c r="I202" s="67" t="s">
        <v>104</v>
      </c>
      <c r="J202" s="67" t="s">
        <v>104</v>
      </c>
      <c r="K202" s="67" t="s">
        <v>23</v>
      </c>
      <c r="L202" s="63" t="s">
        <v>10</v>
      </c>
      <c r="M202" s="63" t="s">
        <v>11</v>
      </c>
      <c r="N202" s="63" t="s">
        <v>12</v>
      </c>
    </row>
    <row r="203" spans="1:14" ht="63">
      <c r="A203" s="68">
        <v>8</v>
      </c>
      <c r="B203" s="63" t="s">
        <v>469</v>
      </c>
      <c r="C203" s="11">
        <v>2500000</v>
      </c>
      <c r="D203" s="59">
        <v>1</v>
      </c>
      <c r="E203" s="59">
        <v>2500000</v>
      </c>
      <c r="F203" s="11"/>
      <c r="G203" s="11">
        <f t="shared" si="25"/>
        <v>2500000</v>
      </c>
      <c r="H203" s="69" t="s">
        <v>189</v>
      </c>
      <c r="I203" s="67" t="s">
        <v>190</v>
      </c>
      <c r="J203" s="67" t="s">
        <v>191</v>
      </c>
      <c r="K203" s="67" t="s">
        <v>23</v>
      </c>
      <c r="L203" s="63" t="s">
        <v>10</v>
      </c>
      <c r="M203" s="63" t="s">
        <v>11</v>
      </c>
      <c r="N203" s="63" t="s">
        <v>12</v>
      </c>
    </row>
    <row r="204" spans="1:14" ht="84">
      <c r="A204" s="70">
        <v>8</v>
      </c>
      <c r="B204" s="63" t="s">
        <v>470</v>
      </c>
      <c r="C204" s="11">
        <v>1339000</v>
      </c>
      <c r="D204" s="59">
        <v>1</v>
      </c>
      <c r="E204" s="59">
        <v>1339000</v>
      </c>
      <c r="F204" s="11"/>
      <c r="G204" s="11">
        <f t="shared" si="25"/>
        <v>1339000</v>
      </c>
      <c r="H204" s="71" t="s">
        <v>138</v>
      </c>
      <c r="I204" s="71" t="s">
        <v>139</v>
      </c>
      <c r="J204" s="71" t="s">
        <v>140</v>
      </c>
      <c r="K204" s="71" t="s">
        <v>22</v>
      </c>
      <c r="L204" s="69" t="s">
        <v>10</v>
      </c>
      <c r="M204" s="69" t="s">
        <v>13</v>
      </c>
      <c r="N204" s="69" t="s">
        <v>14</v>
      </c>
    </row>
    <row r="205" spans="1:14" ht="63">
      <c r="A205" s="70">
        <v>8</v>
      </c>
      <c r="B205" s="63" t="s">
        <v>471</v>
      </c>
      <c r="C205" s="11">
        <v>3500000</v>
      </c>
      <c r="D205" s="59">
        <v>1</v>
      </c>
      <c r="E205" s="59">
        <v>3500000</v>
      </c>
      <c r="F205" s="11"/>
      <c r="G205" s="11">
        <f t="shared" si="25"/>
        <v>3500000</v>
      </c>
      <c r="H205" s="71" t="s">
        <v>138</v>
      </c>
      <c r="I205" s="71" t="s">
        <v>139</v>
      </c>
      <c r="J205" s="71" t="s">
        <v>140</v>
      </c>
      <c r="K205" s="71" t="s">
        <v>22</v>
      </c>
      <c r="L205" s="69" t="s">
        <v>10</v>
      </c>
      <c r="M205" s="69" t="s">
        <v>13</v>
      </c>
      <c r="N205" s="69" t="s">
        <v>14</v>
      </c>
    </row>
    <row r="206" spans="1:14" ht="63">
      <c r="A206" s="70">
        <v>8</v>
      </c>
      <c r="B206" s="63" t="s">
        <v>472</v>
      </c>
      <c r="C206" s="11">
        <v>750000</v>
      </c>
      <c r="D206" s="59">
        <v>1</v>
      </c>
      <c r="E206" s="59">
        <v>750000</v>
      </c>
      <c r="F206" s="11"/>
      <c r="G206" s="11">
        <f t="shared" si="25"/>
        <v>750000</v>
      </c>
      <c r="H206" s="71" t="s">
        <v>138</v>
      </c>
      <c r="I206" s="71" t="s">
        <v>139</v>
      </c>
      <c r="J206" s="71" t="s">
        <v>140</v>
      </c>
      <c r="K206" s="71" t="s">
        <v>22</v>
      </c>
      <c r="L206" s="69" t="s">
        <v>10</v>
      </c>
      <c r="M206" s="69" t="s">
        <v>13</v>
      </c>
      <c r="N206" s="69" t="s">
        <v>14</v>
      </c>
    </row>
    <row r="207" spans="1:14" ht="63">
      <c r="A207" s="70">
        <v>8</v>
      </c>
      <c r="B207" s="63" t="s">
        <v>473</v>
      </c>
      <c r="C207" s="11">
        <v>450000</v>
      </c>
      <c r="D207" s="59">
        <v>2</v>
      </c>
      <c r="E207" s="59">
        <v>900000</v>
      </c>
      <c r="F207" s="11"/>
      <c r="G207" s="11">
        <f t="shared" si="25"/>
        <v>900000</v>
      </c>
      <c r="H207" s="71" t="s">
        <v>138</v>
      </c>
      <c r="I207" s="71" t="s">
        <v>139</v>
      </c>
      <c r="J207" s="71" t="s">
        <v>140</v>
      </c>
      <c r="K207" s="71" t="s">
        <v>22</v>
      </c>
      <c r="L207" s="69" t="s">
        <v>10</v>
      </c>
      <c r="M207" s="69" t="s">
        <v>13</v>
      </c>
      <c r="N207" s="69" t="s">
        <v>14</v>
      </c>
    </row>
    <row r="208" spans="1:14" ht="63">
      <c r="A208" s="70">
        <v>8</v>
      </c>
      <c r="B208" s="63" t="s">
        <v>474</v>
      </c>
      <c r="C208" s="11">
        <v>4500000</v>
      </c>
      <c r="D208" s="59">
        <v>1</v>
      </c>
      <c r="E208" s="59">
        <v>4500000</v>
      </c>
      <c r="F208" s="11"/>
      <c r="G208" s="11">
        <f t="shared" si="25"/>
        <v>4500000</v>
      </c>
      <c r="H208" s="71" t="s">
        <v>138</v>
      </c>
      <c r="I208" s="71" t="s">
        <v>139</v>
      </c>
      <c r="J208" s="71" t="s">
        <v>140</v>
      </c>
      <c r="K208" s="71" t="s">
        <v>22</v>
      </c>
      <c r="L208" s="69" t="s">
        <v>10</v>
      </c>
      <c r="M208" s="69" t="s">
        <v>13</v>
      </c>
      <c r="N208" s="69" t="s">
        <v>14</v>
      </c>
    </row>
    <row r="209" spans="1:14" ht="63">
      <c r="A209" s="70">
        <v>8</v>
      </c>
      <c r="B209" s="63" t="s">
        <v>475</v>
      </c>
      <c r="C209" s="11">
        <v>988900</v>
      </c>
      <c r="D209" s="59">
        <v>1</v>
      </c>
      <c r="E209" s="59">
        <v>988900</v>
      </c>
      <c r="F209" s="11"/>
      <c r="G209" s="11">
        <f t="shared" si="25"/>
        <v>988900</v>
      </c>
      <c r="H209" s="71" t="s">
        <v>138</v>
      </c>
      <c r="I209" s="71" t="s">
        <v>139</v>
      </c>
      <c r="J209" s="71" t="s">
        <v>140</v>
      </c>
      <c r="K209" s="71" t="s">
        <v>22</v>
      </c>
      <c r="L209" s="69" t="s">
        <v>10</v>
      </c>
      <c r="M209" s="69" t="s">
        <v>13</v>
      </c>
      <c r="N209" s="69" t="s">
        <v>14</v>
      </c>
    </row>
    <row r="210" spans="1:14" ht="63">
      <c r="A210" s="70">
        <v>8</v>
      </c>
      <c r="B210" s="63" t="s">
        <v>476</v>
      </c>
      <c r="C210" s="11">
        <v>1760000</v>
      </c>
      <c r="D210" s="59">
        <v>1</v>
      </c>
      <c r="E210" s="59">
        <v>1760000</v>
      </c>
      <c r="F210" s="11"/>
      <c r="G210" s="11">
        <f t="shared" si="25"/>
        <v>1760000</v>
      </c>
      <c r="H210" s="71" t="s">
        <v>138</v>
      </c>
      <c r="I210" s="71" t="s">
        <v>139</v>
      </c>
      <c r="J210" s="71" t="s">
        <v>140</v>
      </c>
      <c r="K210" s="71" t="s">
        <v>22</v>
      </c>
      <c r="L210" s="69" t="s">
        <v>10</v>
      </c>
      <c r="M210" s="69" t="s">
        <v>13</v>
      </c>
      <c r="N210" s="69" t="s">
        <v>14</v>
      </c>
    </row>
    <row r="211" spans="1:14" ht="63">
      <c r="A211" s="70">
        <v>8</v>
      </c>
      <c r="B211" s="63" t="s">
        <v>477</v>
      </c>
      <c r="C211" s="11">
        <v>1339000</v>
      </c>
      <c r="D211" s="59">
        <v>1</v>
      </c>
      <c r="E211" s="59">
        <v>1339000</v>
      </c>
      <c r="F211" s="11"/>
      <c r="G211" s="11">
        <f t="shared" si="25"/>
        <v>1339000</v>
      </c>
      <c r="H211" s="71" t="s">
        <v>210</v>
      </c>
      <c r="I211" s="71" t="s">
        <v>211</v>
      </c>
      <c r="J211" s="71" t="s">
        <v>211</v>
      </c>
      <c r="K211" s="71" t="s">
        <v>22</v>
      </c>
      <c r="L211" s="69" t="s">
        <v>10</v>
      </c>
      <c r="M211" s="69" t="s">
        <v>11</v>
      </c>
      <c r="N211" s="69" t="s">
        <v>12</v>
      </c>
    </row>
    <row r="212" spans="1:14" ht="63">
      <c r="A212" s="70">
        <v>8</v>
      </c>
      <c r="B212" s="63" t="s">
        <v>478</v>
      </c>
      <c r="C212" s="11">
        <v>600000</v>
      </c>
      <c r="D212" s="59">
        <v>1</v>
      </c>
      <c r="E212" s="59">
        <v>600000</v>
      </c>
      <c r="F212" s="11"/>
      <c r="G212" s="11">
        <f t="shared" si="25"/>
        <v>600000</v>
      </c>
      <c r="H212" s="71" t="s">
        <v>210</v>
      </c>
      <c r="I212" s="71" t="s">
        <v>211</v>
      </c>
      <c r="J212" s="71" t="s">
        <v>211</v>
      </c>
      <c r="K212" s="71" t="s">
        <v>22</v>
      </c>
      <c r="L212" s="69" t="s">
        <v>10</v>
      </c>
      <c r="M212" s="69" t="s">
        <v>11</v>
      </c>
      <c r="N212" s="69" t="s">
        <v>12</v>
      </c>
    </row>
    <row r="213" spans="1:14" ht="63">
      <c r="A213" s="70">
        <v>8</v>
      </c>
      <c r="B213" s="63" t="s">
        <v>479</v>
      </c>
      <c r="C213" s="11">
        <v>790000</v>
      </c>
      <c r="D213" s="59">
        <v>1</v>
      </c>
      <c r="E213" s="59">
        <v>790000</v>
      </c>
      <c r="F213" s="11"/>
      <c r="G213" s="11">
        <f t="shared" si="25"/>
        <v>790000</v>
      </c>
      <c r="H213" s="71" t="s">
        <v>210</v>
      </c>
      <c r="I213" s="71" t="s">
        <v>211</v>
      </c>
      <c r="J213" s="71" t="s">
        <v>211</v>
      </c>
      <c r="K213" s="71" t="s">
        <v>22</v>
      </c>
      <c r="L213" s="69" t="s">
        <v>10</v>
      </c>
      <c r="M213" s="69" t="s">
        <v>11</v>
      </c>
      <c r="N213" s="69" t="s">
        <v>12</v>
      </c>
    </row>
    <row r="214" spans="1:14" ht="42">
      <c r="A214" s="70">
        <v>8</v>
      </c>
      <c r="B214" s="63" t="s">
        <v>480</v>
      </c>
      <c r="C214" s="11">
        <v>400000</v>
      </c>
      <c r="D214" s="59">
        <v>1</v>
      </c>
      <c r="E214" s="59">
        <v>400000</v>
      </c>
      <c r="F214" s="11"/>
      <c r="G214" s="11">
        <f t="shared" si="25"/>
        <v>400000</v>
      </c>
      <c r="H214" s="71" t="s">
        <v>210</v>
      </c>
      <c r="I214" s="71" t="s">
        <v>211</v>
      </c>
      <c r="J214" s="71" t="s">
        <v>211</v>
      </c>
      <c r="K214" s="71" t="s">
        <v>22</v>
      </c>
      <c r="L214" s="69" t="s">
        <v>10</v>
      </c>
      <c r="M214" s="69" t="s">
        <v>11</v>
      </c>
      <c r="N214" s="69" t="s">
        <v>12</v>
      </c>
    </row>
    <row r="215" spans="1:14" ht="42">
      <c r="A215" s="70">
        <v>8</v>
      </c>
      <c r="B215" s="63" t="s">
        <v>481</v>
      </c>
      <c r="C215" s="11">
        <v>500000</v>
      </c>
      <c r="D215" s="59">
        <v>1</v>
      </c>
      <c r="E215" s="59">
        <v>500000</v>
      </c>
      <c r="F215" s="11"/>
      <c r="G215" s="11">
        <f t="shared" si="25"/>
        <v>500000</v>
      </c>
      <c r="H215" s="71" t="s">
        <v>210</v>
      </c>
      <c r="I215" s="71" t="s">
        <v>211</v>
      </c>
      <c r="J215" s="71" t="s">
        <v>211</v>
      </c>
      <c r="K215" s="71" t="s">
        <v>22</v>
      </c>
      <c r="L215" s="69" t="s">
        <v>10</v>
      </c>
      <c r="M215" s="69" t="s">
        <v>11</v>
      </c>
      <c r="N215" s="69" t="s">
        <v>12</v>
      </c>
    </row>
    <row r="216" spans="1:14" ht="63">
      <c r="A216" s="70">
        <v>8</v>
      </c>
      <c r="B216" s="63" t="s">
        <v>482</v>
      </c>
      <c r="C216" s="11">
        <v>150000</v>
      </c>
      <c r="D216" s="59">
        <v>1</v>
      </c>
      <c r="E216" s="59">
        <v>150000</v>
      </c>
      <c r="F216" s="11"/>
      <c r="G216" s="11">
        <f t="shared" si="25"/>
        <v>150000</v>
      </c>
      <c r="H216" s="71" t="s">
        <v>210</v>
      </c>
      <c r="I216" s="71" t="s">
        <v>211</v>
      </c>
      <c r="J216" s="71" t="s">
        <v>211</v>
      </c>
      <c r="K216" s="71" t="s">
        <v>22</v>
      </c>
      <c r="L216" s="69" t="s">
        <v>10</v>
      </c>
      <c r="M216" s="69" t="s">
        <v>11</v>
      </c>
      <c r="N216" s="69" t="s">
        <v>12</v>
      </c>
    </row>
    <row r="217" spans="1:14" ht="63">
      <c r="A217" s="70">
        <v>8</v>
      </c>
      <c r="B217" s="63" t="s">
        <v>483</v>
      </c>
      <c r="C217" s="11">
        <v>150000</v>
      </c>
      <c r="D217" s="59">
        <v>1</v>
      </c>
      <c r="E217" s="59">
        <v>150000</v>
      </c>
      <c r="F217" s="11"/>
      <c r="G217" s="11">
        <f t="shared" si="25"/>
        <v>150000</v>
      </c>
      <c r="H217" s="71" t="s">
        <v>210</v>
      </c>
      <c r="I217" s="71" t="s">
        <v>211</v>
      </c>
      <c r="J217" s="71" t="s">
        <v>211</v>
      </c>
      <c r="K217" s="71" t="s">
        <v>22</v>
      </c>
      <c r="L217" s="69" t="s">
        <v>10</v>
      </c>
      <c r="M217" s="69" t="s">
        <v>11</v>
      </c>
      <c r="N217" s="69" t="s">
        <v>12</v>
      </c>
    </row>
    <row r="218" spans="1:14" ht="84">
      <c r="A218" s="70">
        <v>8</v>
      </c>
      <c r="B218" s="63" t="s">
        <v>484</v>
      </c>
      <c r="C218" s="11">
        <v>885900</v>
      </c>
      <c r="D218" s="59">
        <v>1</v>
      </c>
      <c r="E218" s="59">
        <v>885900</v>
      </c>
      <c r="F218" s="11"/>
      <c r="G218" s="11">
        <f t="shared" si="25"/>
        <v>885900</v>
      </c>
      <c r="H218" s="71" t="s">
        <v>210</v>
      </c>
      <c r="I218" s="71" t="s">
        <v>211</v>
      </c>
      <c r="J218" s="71" t="s">
        <v>211</v>
      </c>
      <c r="K218" s="71" t="s">
        <v>22</v>
      </c>
      <c r="L218" s="69" t="s">
        <v>10</v>
      </c>
      <c r="M218" s="69" t="s">
        <v>11</v>
      </c>
      <c r="N218" s="69" t="s">
        <v>12</v>
      </c>
    </row>
    <row r="219" spans="1:14" ht="42">
      <c r="A219" s="66">
        <v>8</v>
      </c>
      <c r="B219" s="63" t="s">
        <v>485</v>
      </c>
      <c r="C219" s="11">
        <v>31612500</v>
      </c>
      <c r="D219" s="59">
        <v>1</v>
      </c>
      <c r="E219" s="59">
        <v>31612500</v>
      </c>
      <c r="F219" s="11"/>
      <c r="G219" s="11">
        <f t="shared" si="25"/>
        <v>31612500</v>
      </c>
      <c r="H219" s="64" t="s">
        <v>43</v>
      </c>
      <c r="I219" s="64" t="s">
        <v>44</v>
      </c>
      <c r="J219" s="64" t="s">
        <v>45</v>
      </c>
      <c r="K219" s="64" t="s">
        <v>23</v>
      </c>
      <c r="L219" s="69" t="s">
        <v>10</v>
      </c>
      <c r="M219" s="69" t="s">
        <v>11</v>
      </c>
      <c r="N219" s="69" t="s">
        <v>12</v>
      </c>
    </row>
    <row r="220" spans="1:14" ht="63">
      <c r="A220" s="66">
        <v>8</v>
      </c>
      <c r="B220" s="63" t="s">
        <v>486</v>
      </c>
      <c r="C220" s="11">
        <v>4000000</v>
      </c>
      <c r="D220" s="59">
        <v>1</v>
      </c>
      <c r="E220" s="59">
        <v>4000000</v>
      </c>
      <c r="F220" s="11"/>
      <c r="G220" s="11">
        <f t="shared" ref="G220:G234" si="26">E220+F220</f>
        <v>4000000</v>
      </c>
      <c r="H220" s="64" t="s">
        <v>26</v>
      </c>
      <c r="I220" s="64" t="s">
        <v>27</v>
      </c>
      <c r="J220" s="64" t="s">
        <v>28</v>
      </c>
      <c r="K220" s="64" t="s">
        <v>29</v>
      </c>
      <c r="L220" s="63" t="s">
        <v>10</v>
      </c>
      <c r="M220" s="63" t="s">
        <v>11</v>
      </c>
      <c r="N220" s="63" t="s">
        <v>12</v>
      </c>
    </row>
    <row r="221" spans="1:14" ht="42">
      <c r="A221" s="66">
        <v>8</v>
      </c>
      <c r="B221" s="63" t="s">
        <v>487</v>
      </c>
      <c r="C221" s="11">
        <v>11500000</v>
      </c>
      <c r="D221" s="59">
        <v>1</v>
      </c>
      <c r="E221" s="59">
        <v>11500000</v>
      </c>
      <c r="F221" s="11"/>
      <c r="G221" s="11">
        <f t="shared" si="26"/>
        <v>11500000</v>
      </c>
      <c r="H221" s="64" t="s">
        <v>35</v>
      </c>
      <c r="I221" s="64" t="s">
        <v>16</v>
      </c>
      <c r="J221" s="64" t="s">
        <v>36</v>
      </c>
      <c r="K221" s="64" t="s">
        <v>37</v>
      </c>
      <c r="L221" s="63" t="s">
        <v>10</v>
      </c>
      <c r="M221" s="63" t="s">
        <v>11</v>
      </c>
      <c r="N221" s="63" t="s">
        <v>12</v>
      </c>
    </row>
    <row r="222" spans="1:14" ht="63">
      <c r="A222" s="66">
        <v>8</v>
      </c>
      <c r="B222" s="63" t="s">
        <v>540</v>
      </c>
      <c r="C222" s="11">
        <v>1300000</v>
      </c>
      <c r="D222" s="59">
        <v>1</v>
      </c>
      <c r="E222" s="59">
        <v>1300000</v>
      </c>
      <c r="F222" s="11"/>
      <c r="G222" s="11">
        <f t="shared" si="26"/>
        <v>1300000</v>
      </c>
      <c r="H222" s="64" t="s">
        <v>35</v>
      </c>
      <c r="I222" s="64" t="s">
        <v>16</v>
      </c>
      <c r="J222" s="64" t="s">
        <v>36</v>
      </c>
      <c r="K222" s="64" t="s">
        <v>37</v>
      </c>
      <c r="L222" s="63" t="s">
        <v>10</v>
      </c>
      <c r="M222" s="63" t="s">
        <v>11</v>
      </c>
      <c r="N222" s="63" t="s">
        <v>12</v>
      </c>
    </row>
    <row r="223" spans="1:14" ht="84">
      <c r="A223" s="66">
        <v>8</v>
      </c>
      <c r="B223" s="63" t="s">
        <v>488</v>
      </c>
      <c r="C223" s="11">
        <v>2500000</v>
      </c>
      <c r="D223" s="59">
        <v>1</v>
      </c>
      <c r="E223" s="59">
        <v>2500000</v>
      </c>
      <c r="F223" s="11"/>
      <c r="G223" s="11">
        <f t="shared" si="26"/>
        <v>2500000</v>
      </c>
      <c r="H223" s="64" t="s">
        <v>35</v>
      </c>
      <c r="I223" s="64" t="s">
        <v>16</v>
      </c>
      <c r="J223" s="64" t="s">
        <v>36</v>
      </c>
      <c r="K223" s="64" t="s">
        <v>37</v>
      </c>
      <c r="L223" s="63" t="s">
        <v>10</v>
      </c>
      <c r="M223" s="63" t="s">
        <v>11</v>
      </c>
      <c r="N223" s="63" t="s">
        <v>12</v>
      </c>
    </row>
    <row r="224" spans="1:14" ht="63">
      <c r="A224" s="66">
        <v>8</v>
      </c>
      <c r="B224" s="63" t="s">
        <v>489</v>
      </c>
      <c r="C224" s="11">
        <v>1200000</v>
      </c>
      <c r="D224" s="59">
        <v>1</v>
      </c>
      <c r="E224" s="59">
        <v>1200000</v>
      </c>
      <c r="F224" s="11"/>
      <c r="G224" s="11">
        <f t="shared" si="26"/>
        <v>1200000</v>
      </c>
      <c r="H224" s="64" t="s">
        <v>277</v>
      </c>
      <c r="I224" s="64" t="s">
        <v>278</v>
      </c>
      <c r="J224" s="64" t="s">
        <v>278</v>
      </c>
      <c r="K224" s="64" t="s">
        <v>32</v>
      </c>
      <c r="L224" s="63" t="s">
        <v>10</v>
      </c>
      <c r="M224" s="63" t="s">
        <v>13</v>
      </c>
      <c r="N224" s="63" t="s">
        <v>14</v>
      </c>
    </row>
    <row r="225" spans="1:14" ht="63">
      <c r="A225" s="66">
        <v>8</v>
      </c>
      <c r="B225" s="63" t="s">
        <v>490</v>
      </c>
      <c r="C225" s="11">
        <v>1500000</v>
      </c>
      <c r="D225" s="59">
        <v>1</v>
      </c>
      <c r="E225" s="59">
        <v>1500000</v>
      </c>
      <c r="F225" s="11"/>
      <c r="G225" s="11">
        <f t="shared" si="26"/>
        <v>1500000</v>
      </c>
      <c r="H225" s="64" t="s">
        <v>30</v>
      </c>
      <c r="I225" s="64" t="s">
        <v>15</v>
      </c>
      <c r="J225" s="64" t="s">
        <v>31</v>
      </c>
      <c r="K225" s="64" t="s">
        <v>32</v>
      </c>
      <c r="L225" s="63" t="s">
        <v>10</v>
      </c>
      <c r="M225" s="63" t="s">
        <v>11</v>
      </c>
      <c r="N225" s="63" t="s">
        <v>12</v>
      </c>
    </row>
    <row r="226" spans="1:14" ht="42">
      <c r="A226" s="66">
        <v>8</v>
      </c>
      <c r="B226" s="63" t="s">
        <v>491</v>
      </c>
      <c r="C226" s="11">
        <v>1200000</v>
      </c>
      <c r="D226" s="59">
        <v>1</v>
      </c>
      <c r="E226" s="59">
        <v>1200000</v>
      </c>
      <c r="F226" s="11"/>
      <c r="G226" s="11">
        <f t="shared" si="26"/>
        <v>1200000</v>
      </c>
      <c r="H226" s="64" t="s">
        <v>26</v>
      </c>
      <c r="I226" s="64" t="s">
        <v>27</v>
      </c>
      <c r="J226" s="64" t="s">
        <v>28</v>
      </c>
      <c r="K226" s="64" t="s">
        <v>29</v>
      </c>
      <c r="L226" s="63" t="s">
        <v>10</v>
      </c>
      <c r="M226" s="63" t="s">
        <v>11</v>
      </c>
      <c r="N226" s="63" t="s">
        <v>12</v>
      </c>
    </row>
    <row r="227" spans="1:14" ht="42">
      <c r="A227" s="66">
        <v>8</v>
      </c>
      <c r="B227" s="63" t="s">
        <v>492</v>
      </c>
      <c r="C227" s="11">
        <v>1400000</v>
      </c>
      <c r="D227" s="59">
        <v>1</v>
      </c>
      <c r="E227" s="59">
        <v>1400000</v>
      </c>
      <c r="F227" s="11"/>
      <c r="G227" s="11">
        <f t="shared" si="26"/>
        <v>1400000</v>
      </c>
      <c r="H227" s="64" t="s">
        <v>26</v>
      </c>
      <c r="I227" s="64" t="s">
        <v>27</v>
      </c>
      <c r="J227" s="64" t="s">
        <v>28</v>
      </c>
      <c r="K227" s="64" t="s">
        <v>29</v>
      </c>
      <c r="L227" s="63" t="s">
        <v>10</v>
      </c>
      <c r="M227" s="63" t="s">
        <v>11</v>
      </c>
      <c r="N227" s="63" t="s">
        <v>12</v>
      </c>
    </row>
    <row r="228" spans="1:14" ht="63">
      <c r="A228" s="66">
        <v>8</v>
      </c>
      <c r="B228" s="63" t="s">
        <v>493</v>
      </c>
      <c r="C228" s="11">
        <v>1200000</v>
      </c>
      <c r="D228" s="59">
        <v>1</v>
      </c>
      <c r="E228" s="59">
        <v>1200000</v>
      </c>
      <c r="F228" s="11"/>
      <c r="G228" s="11">
        <f t="shared" si="26"/>
        <v>1200000</v>
      </c>
      <c r="H228" s="64" t="s">
        <v>50</v>
      </c>
      <c r="I228" s="64" t="s">
        <v>15</v>
      </c>
      <c r="J228" s="64" t="s">
        <v>51</v>
      </c>
      <c r="K228" s="64" t="s">
        <v>52</v>
      </c>
      <c r="L228" s="63" t="s">
        <v>10</v>
      </c>
      <c r="M228" s="63" t="s">
        <v>11</v>
      </c>
      <c r="N228" s="63" t="s">
        <v>12</v>
      </c>
    </row>
    <row r="229" spans="1:14" ht="63">
      <c r="A229" s="66">
        <v>8</v>
      </c>
      <c r="B229" s="63" t="s">
        <v>494</v>
      </c>
      <c r="C229" s="11">
        <v>600000</v>
      </c>
      <c r="D229" s="59">
        <v>1</v>
      </c>
      <c r="E229" s="59">
        <v>600000</v>
      </c>
      <c r="F229" s="11"/>
      <c r="G229" s="11">
        <f t="shared" si="26"/>
        <v>600000</v>
      </c>
      <c r="H229" s="64" t="s">
        <v>73</v>
      </c>
      <c r="I229" s="64" t="s">
        <v>74</v>
      </c>
      <c r="J229" s="64" t="s">
        <v>74</v>
      </c>
      <c r="K229" s="64" t="s">
        <v>29</v>
      </c>
      <c r="L229" s="63" t="s">
        <v>10</v>
      </c>
      <c r="M229" s="63" t="s">
        <v>13</v>
      </c>
      <c r="N229" s="63" t="s">
        <v>14</v>
      </c>
    </row>
    <row r="230" spans="1:14" ht="42">
      <c r="A230" s="66">
        <v>8</v>
      </c>
      <c r="B230" s="63" t="s">
        <v>495</v>
      </c>
      <c r="C230" s="11">
        <v>1400000</v>
      </c>
      <c r="D230" s="59">
        <v>1</v>
      </c>
      <c r="E230" s="59">
        <v>1400000</v>
      </c>
      <c r="F230" s="11"/>
      <c r="G230" s="11">
        <f t="shared" si="26"/>
        <v>1400000</v>
      </c>
      <c r="H230" s="64" t="s">
        <v>50</v>
      </c>
      <c r="I230" s="64" t="s">
        <v>15</v>
      </c>
      <c r="J230" s="64" t="s">
        <v>51</v>
      </c>
      <c r="K230" s="64" t="s">
        <v>52</v>
      </c>
      <c r="L230" s="63" t="s">
        <v>10</v>
      </c>
      <c r="M230" s="63" t="s">
        <v>11</v>
      </c>
      <c r="N230" s="63" t="s">
        <v>12</v>
      </c>
    </row>
    <row r="231" spans="1:14" ht="63">
      <c r="A231" s="66">
        <v>8</v>
      </c>
      <c r="B231" s="63" t="s">
        <v>496</v>
      </c>
      <c r="C231" s="11">
        <v>1200000</v>
      </c>
      <c r="D231" s="59">
        <v>1</v>
      </c>
      <c r="E231" s="59">
        <v>1200000</v>
      </c>
      <c r="F231" s="11"/>
      <c r="G231" s="11">
        <f t="shared" si="26"/>
        <v>1200000</v>
      </c>
      <c r="H231" s="64" t="s">
        <v>39</v>
      </c>
      <c r="I231" s="64" t="s">
        <v>40</v>
      </c>
      <c r="J231" s="64" t="s">
        <v>40</v>
      </c>
      <c r="K231" s="64" t="s">
        <v>23</v>
      </c>
      <c r="L231" s="63" t="s">
        <v>10</v>
      </c>
      <c r="M231" s="63" t="s">
        <v>13</v>
      </c>
      <c r="N231" s="63" t="s">
        <v>14</v>
      </c>
    </row>
    <row r="232" spans="1:14" ht="63">
      <c r="A232" s="66">
        <v>8</v>
      </c>
      <c r="B232" s="63" t="s">
        <v>497</v>
      </c>
      <c r="C232" s="11">
        <v>1800000</v>
      </c>
      <c r="D232" s="59">
        <v>1</v>
      </c>
      <c r="E232" s="59">
        <v>1800000</v>
      </c>
      <c r="F232" s="11"/>
      <c r="G232" s="11">
        <f t="shared" si="26"/>
        <v>1800000</v>
      </c>
      <c r="H232" s="64" t="s">
        <v>39</v>
      </c>
      <c r="I232" s="64" t="s">
        <v>40</v>
      </c>
      <c r="J232" s="64" t="s">
        <v>40</v>
      </c>
      <c r="K232" s="64" t="s">
        <v>23</v>
      </c>
      <c r="L232" s="63" t="s">
        <v>10</v>
      </c>
      <c r="M232" s="63" t="s">
        <v>13</v>
      </c>
      <c r="N232" s="63" t="s">
        <v>14</v>
      </c>
    </row>
    <row r="233" spans="1:14" ht="63">
      <c r="A233" s="66">
        <v>8</v>
      </c>
      <c r="B233" s="63" t="s">
        <v>498</v>
      </c>
      <c r="C233" s="11">
        <v>1200000</v>
      </c>
      <c r="D233" s="59">
        <v>1</v>
      </c>
      <c r="E233" s="59">
        <v>1200000</v>
      </c>
      <c r="F233" s="11"/>
      <c r="G233" s="11">
        <f t="shared" si="26"/>
        <v>1200000</v>
      </c>
      <c r="H233" s="64" t="s">
        <v>117</v>
      </c>
      <c r="I233" s="64" t="s">
        <v>38</v>
      </c>
      <c r="J233" s="64" t="s">
        <v>84</v>
      </c>
      <c r="K233" s="64" t="s">
        <v>38</v>
      </c>
      <c r="L233" s="63" t="s">
        <v>10</v>
      </c>
      <c r="M233" s="63" t="s">
        <v>11</v>
      </c>
      <c r="N233" s="63" t="s">
        <v>12</v>
      </c>
    </row>
    <row r="234" spans="1:14" ht="63">
      <c r="A234" s="66">
        <v>8</v>
      </c>
      <c r="B234" s="63" t="s">
        <v>499</v>
      </c>
      <c r="C234" s="11">
        <v>540500</v>
      </c>
      <c r="D234" s="59">
        <v>1</v>
      </c>
      <c r="E234" s="59">
        <v>540500</v>
      </c>
      <c r="F234" s="11"/>
      <c r="G234" s="11">
        <f t="shared" si="26"/>
        <v>540500</v>
      </c>
      <c r="H234" s="64" t="s">
        <v>85</v>
      </c>
      <c r="I234" s="64" t="s">
        <v>86</v>
      </c>
      <c r="J234" s="64" t="s">
        <v>86</v>
      </c>
      <c r="K234" s="64" t="s">
        <v>52</v>
      </c>
      <c r="L234" s="63" t="s">
        <v>10</v>
      </c>
      <c r="M234" s="63" t="s">
        <v>11</v>
      </c>
      <c r="N234" s="63" t="s">
        <v>12</v>
      </c>
    </row>
    <row r="235" spans="1:14" ht="42">
      <c r="A235" s="66">
        <v>8</v>
      </c>
      <c r="B235" s="63" t="s">
        <v>500</v>
      </c>
      <c r="C235" s="11">
        <v>1647800</v>
      </c>
      <c r="D235" s="59">
        <v>1</v>
      </c>
      <c r="E235" s="59">
        <v>1647800</v>
      </c>
      <c r="F235" s="11"/>
      <c r="G235" s="11">
        <f t="shared" ref="G235:G236" si="27">E235+F235</f>
        <v>1647800</v>
      </c>
      <c r="H235" s="64" t="s">
        <v>108</v>
      </c>
      <c r="I235" s="64" t="s">
        <v>109</v>
      </c>
      <c r="J235" s="64" t="s">
        <v>110</v>
      </c>
      <c r="K235" s="64" t="s">
        <v>23</v>
      </c>
      <c r="L235" s="63" t="s">
        <v>10</v>
      </c>
      <c r="M235" s="63" t="s">
        <v>11</v>
      </c>
      <c r="N235" s="63" t="s">
        <v>12</v>
      </c>
    </row>
    <row r="236" spans="1:14" ht="42">
      <c r="A236" s="66">
        <v>8</v>
      </c>
      <c r="B236" s="63" t="s">
        <v>501</v>
      </c>
      <c r="C236" s="11">
        <v>950000</v>
      </c>
      <c r="D236" s="59">
        <v>1</v>
      </c>
      <c r="E236" s="59">
        <v>950000</v>
      </c>
      <c r="F236" s="11"/>
      <c r="G236" s="11">
        <f t="shared" si="27"/>
        <v>950000</v>
      </c>
      <c r="H236" s="64" t="s">
        <v>57</v>
      </c>
      <c r="I236" s="64" t="s">
        <v>58</v>
      </c>
      <c r="J236" s="64" t="s">
        <v>59</v>
      </c>
      <c r="K236" s="64" t="s">
        <v>32</v>
      </c>
      <c r="L236" s="63" t="s">
        <v>10</v>
      </c>
      <c r="M236" s="63" t="s">
        <v>11</v>
      </c>
      <c r="N236" s="63" t="s">
        <v>12</v>
      </c>
    </row>
    <row r="237" spans="1:14" ht="63">
      <c r="A237" s="66">
        <v>8</v>
      </c>
      <c r="B237" s="63" t="s">
        <v>502</v>
      </c>
      <c r="C237" s="11">
        <v>4500000</v>
      </c>
      <c r="D237" s="59">
        <v>1</v>
      </c>
      <c r="E237" s="59">
        <v>4500000</v>
      </c>
      <c r="F237" s="11"/>
      <c r="G237" s="11">
        <f t="shared" ref="G237:G239" si="28">E237+F237</f>
        <v>4500000</v>
      </c>
      <c r="H237" s="64" t="s">
        <v>117</v>
      </c>
      <c r="I237" s="64" t="s">
        <v>38</v>
      </c>
      <c r="J237" s="64" t="s">
        <v>84</v>
      </c>
      <c r="K237" s="64" t="s">
        <v>38</v>
      </c>
      <c r="L237" s="63" t="s">
        <v>10</v>
      </c>
      <c r="M237" s="63" t="s">
        <v>11</v>
      </c>
      <c r="N237" s="63" t="s">
        <v>12</v>
      </c>
    </row>
    <row r="238" spans="1:14" ht="63">
      <c r="A238" s="66">
        <v>8</v>
      </c>
      <c r="B238" s="63" t="s">
        <v>503</v>
      </c>
      <c r="C238" s="11">
        <v>4500000</v>
      </c>
      <c r="D238" s="59">
        <v>1</v>
      </c>
      <c r="E238" s="59">
        <v>4500000</v>
      </c>
      <c r="F238" s="11"/>
      <c r="G238" s="11">
        <f t="shared" si="28"/>
        <v>4500000</v>
      </c>
      <c r="H238" s="64" t="s">
        <v>26</v>
      </c>
      <c r="I238" s="64" t="s">
        <v>27</v>
      </c>
      <c r="J238" s="64" t="s">
        <v>28</v>
      </c>
      <c r="K238" s="64" t="s">
        <v>29</v>
      </c>
      <c r="L238" s="63" t="s">
        <v>10</v>
      </c>
      <c r="M238" s="63" t="s">
        <v>11</v>
      </c>
      <c r="N238" s="63" t="s">
        <v>12</v>
      </c>
    </row>
    <row r="239" spans="1:14" ht="84">
      <c r="A239" s="66">
        <v>8</v>
      </c>
      <c r="B239" s="63" t="s">
        <v>504</v>
      </c>
      <c r="C239" s="11">
        <v>4500000</v>
      </c>
      <c r="D239" s="59">
        <v>1</v>
      </c>
      <c r="E239" s="59">
        <v>4500000</v>
      </c>
      <c r="F239" s="11"/>
      <c r="G239" s="11">
        <f t="shared" si="28"/>
        <v>4500000</v>
      </c>
      <c r="H239" s="64" t="s">
        <v>39</v>
      </c>
      <c r="I239" s="64" t="s">
        <v>40</v>
      </c>
      <c r="J239" s="64" t="s">
        <v>40</v>
      </c>
      <c r="K239" s="64" t="s">
        <v>23</v>
      </c>
      <c r="L239" s="63" t="s">
        <v>10</v>
      </c>
      <c r="M239" s="63" t="s">
        <v>13</v>
      </c>
      <c r="N239" s="63" t="s">
        <v>14</v>
      </c>
    </row>
    <row r="240" spans="1:14" ht="63">
      <c r="A240" s="68">
        <v>8</v>
      </c>
      <c r="B240" s="63" t="s">
        <v>505</v>
      </c>
      <c r="C240" s="11">
        <v>8500000</v>
      </c>
      <c r="D240" s="59">
        <v>1</v>
      </c>
      <c r="E240" s="59">
        <v>8500000</v>
      </c>
      <c r="F240" s="11"/>
      <c r="G240" s="11">
        <f>E240+F240</f>
        <v>8500000</v>
      </c>
      <c r="H240" s="69" t="s">
        <v>50</v>
      </c>
      <c r="I240" s="67" t="s">
        <v>15</v>
      </c>
      <c r="J240" s="67" t="s">
        <v>51</v>
      </c>
      <c r="K240" s="67" t="s">
        <v>52</v>
      </c>
      <c r="L240" s="63" t="s">
        <v>10</v>
      </c>
      <c r="M240" s="63" t="s">
        <v>11</v>
      </c>
      <c r="N240" s="63" t="s">
        <v>12</v>
      </c>
    </row>
    <row r="241" spans="1:14" ht="63">
      <c r="A241" s="66">
        <v>8</v>
      </c>
      <c r="B241" s="63" t="s">
        <v>506</v>
      </c>
      <c r="C241" s="11">
        <v>55000</v>
      </c>
      <c r="D241" s="59">
        <v>1</v>
      </c>
      <c r="E241" s="59">
        <v>55000</v>
      </c>
      <c r="F241" s="11"/>
      <c r="G241" s="11">
        <f t="shared" ref="G241:G248" si="29">E241+F241</f>
        <v>55000</v>
      </c>
      <c r="H241" s="64" t="s">
        <v>279</v>
      </c>
      <c r="I241" s="64" t="s">
        <v>20</v>
      </c>
      <c r="J241" s="64" t="s">
        <v>21</v>
      </c>
      <c r="K241" s="64" t="s">
        <v>22</v>
      </c>
      <c r="L241" s="63" t="s">
        <v>10</v>
      </c>
      <c r="M241" s="63" t="s">
        <v>141</v>
      </c>
      <c r="N241" s="63" t="s">
        <v>142</v>
      </c>
    </row>
    <row r="242" spans="1:14" ht="63">
      <c r="A242" s="66">
        <v>8</v>
      </c>
      <c r="B242" s="63" t="s">
        <v>507</v>
      </c>
      <c r="C242" s="11">
        <v>120000</v>
      </c>
      <c r="D242" s="59">
        <v>1</v>
      </c>
      <c r="E242" s="59">
        <v>120000</v>
      </c>
      <c r="F242" s="11"/>
      <c r="G242" s="11">
        <f t="shared" si="29"/>
        <v>120000</v>
      </c>
      <c r="H242" s="64" t="s">
        <v>279</v>
      </c>
      <c r="I242" s="64" t="s">
        <v>20</v>
      </c>
      <c r="J242" s="64" t="s">
        <v>21</v>
      </c>
      <c r="K242" s="64" t="s">
        <v>22</v>
      </c>
      <c r="L242" s="63" t="s">
        <v>10</v>
      </c>
      <c r="M242" s="63" t="s">
        <v>141</v>
      </c>
      <c r="N242" s="63" t="s">
        <v>142</v>
      </c>
    </row>
    <row r="243" spans="1:14" ht="63">
      <c r="A243" s="66">
        <v>8</v>
      </c>
      <c r="B243" s="63" t="s">
        <v>508</v>
      </c>
      <c r="C243" s="11">
        <v>110000</v>
      </c>
      <c r="D243" s="59">
        <v>1</v>
      </c>
      <c r="E243" s="59">
        <v>110000</v>
      </c>
      <c r="F243" s="11"/>
      <c r="G243" s="11">
        <f t="shared" si="29"/>
        <v>110000</v>
      </c>
      <c r="H243" s="64" t="s">
        <v>279</v>
      </c>
      <c r="I243" s="64" t="s">
        <v>20</v>
      </c>
      <c r="J243" s="64" t="s">
        <v>21</v>
      </c>
      <c r="K243" s="64" t="s">
        <v>22</v>
      </c>
      <c r="L243" s="63" t="s">
        <v>10</v>
      </c>
      <c r="M243" s="63" t="s">
        <v>141</v>
      </c>
      <c r="N243" s="63" t="s">
        <v>142</v>
      </c>
    </row>
    <row r="244" spans="1:14" ht="63">
      <c r="A244" s="66">
        <v>8</v>
      </c>
      <c r="B244" s="63" t="s">
        <v>509</v>
      </c>
      <c r="C244" s="11">
        <v>200000</v>
      </c>
      <c r="D244" s="59">
        <v>1</v>
      </c>
      <c r="E244" s="59">
        <v>200000</v>
      </c>
      <c r="F244" s="11"/>
      <c r="G244" s="11">
        <f t="shared" si="29"/>
        <v>200000</v>
      </c>
      <c r="H244" s="64" t="s">
        <v>279</v>
      </c>
      <c r="I244" s="64" t="s">
        <v>20</v>
      </c>
      <c r="J244" s="64" t="s">
        <v>21</v>
      </c>
      <c r="K244" s="64" t="s">
        <v>22</v>
      </c>
      <c r="L244" s="63" t="s">
        <v>10</v>
      </c>
      <c r="M244" s="63" t="s">
        <v>141</v>
      </c>
      <c r="N244" s="63" t="s">
        <v>142</v>
      </c>
    </row>
    <row r="245" spans="1:14" ht="63">
      <c r="A245" s="66">
        <v>8</v>
      </c>
      <c r="B245" s="63" t="s">
        <v>510</v>
      </c>
      <c r="C245" s="11">
        <v>110000</v>
      </c>
      <c r="D245" s="59">
        <v>1</v>
      </c>
      <c r="E245" s="59">
        <v>110000</v>
      </c>
      <c r="F245" s="11"/>
      <c r="G245" s="11">
        <f t="shared" si="29"/>
        <v>110000</v>
      </c>
      <c r="H245" s="64" t="s">
        <v>279</v>
      </c>
      <c r="I245" s="64" t="s">
        <v>20</v>
      </c>
      <c r="J245" s="64" t="s">
        <v>21</v>
      </c>
      <c r="K245" s="64" t="s">
        <v>22</v>
      </c>
      <c r="L245" s="63" t="s">
        <v>10</v>
      </c>
      <c r="M245" s="63" t="s">
        <v>141</v>
      </c>
      <c r="N245" s="63" t="s">
        <v>142</v>
      </c>
    </row>
    <row r="246" spans="1:14" ht="63">
      <c r="A246" s="66">
        <v>8</v>
      </c>
      <c r="B246" s="63" t="s">
        <v>511</v>
      </c>
      <c r="C246" s="11">
        <v>450000</v>
      </c>
      <c r="D246" s="59">
        <v>1</v>
      </c>
      <c r="E246" s="59">
        <v>450000</v>
      </c>
      <c r="F246" s="11"/>
      <c r="G246" s="11">
        <f t="shared" si="29"/>
        <v>450000</v>
      </c>
      <c r="H246" s="64" t="s">
        <v>279</v>
      </c>
      <c r="I246" s="64" t="s">
        <v>20</v>
      </c>
      <c r="J246" s="64" t="s">
        <v>21</v>
      </c>
      <c r="K246" s="64" t="s">
        <v>22</v>
      </c>
      <c r="L246" s="63" t="s">
        <v>10</v>
      </c>
      <c r="M246" s="63" t="s">
        <v>141</v>
      </c>
      <c r="N246" s="63" t="s">
        <v>142</v>
      </c>
    </row>
    <row r="247" spans="1:14" ht="84">
      <c r="A247" s="66">
        <v>8</v>
      </c>
      <c r="B247" s="63" t="s">
        <v>512</v>
      </c>
      <c r="C247" s="11">
        <v>420000</v>
      </c>
      <c r="D247" s="59">
        <v>1</v>
      </c>
      <c r="E247" s="59">
        <v>420000</v>
      </c>
      <c r="F247" s="11"/>
      <c r="G247" s="11">
        <f t="shared" si="29"/>
        <v>420000</v>
      </c>
      <c r="H247" s="64" t="s">
        <v>279</v>
      </c>
      <c r="I247" s="64" t="s">
        <v>20</v>
      </c>
      <c r="J247" s="64" t="s">
        <v>21</v>
      </c>
      <c r="K247" s="64" t="s">
        <v>22</v>
      </c>
      <c r="L247" s="63" t="s">
        <v>10</v>
      </c>
      <c r="M247" s="63" t="s">
        <v>141</v>
      </c>
      <c r="N247" s="63" t="s">
        <v>142</v>
      </c>
    </row>
    <row r="248" spans="1:14" ht="84">
      <c r="A248" s="66">
        <v>8</v>
      </c>
      <c r="B248" s="63" t="s">
        <v>513</v>
      </c>
      <c r="C248" s="11">
        <v>75000</v>
      </c>
      <c r="D248" s="59">
        <v>1</v>
      </c>
      <c r="E248" s="59">
        <v>75000</v>
      </c>
      <c r="F248" s="11"/>
      <c r="G248" s="11">
        <f t="shared" si="29"/>
        <v>75000</v>
      </c>
      <c r="H248" s="64" t="s">
        <v>279</v>
      </c>
      <c r="I248" s="64" t="s">
        <v>20</v>
      </c>
      <c r="J248" s="64" t="s">
        <v>21</v>
      </c>
      <c r="K248" s="64" t="s">
        <v>22</v>
      </c>
      <c r="L248" s="63" t="s">
        <v>10</v>
      </c>
      <c r="M248" s="63" t="s">
        <v>141</v>
      </c>
      <c r="N248" s="63" t="s">
        <v>142</v>
      </c>
    </row>
  </sheetData>
  <autoFilter ref="A7:N248" xr:uid="{00000000-0001-0000-0700-000000000000}"/>
  <sortState xmlns:xlrd2="http://schemas.microsoft.com/office/spreadsheetml/2017/richdata2" ref="A8:N248">
    <sortCondition ref="A8:A248"/>
  </sortState>
  <mergeCells count="1">
    <mergeCell ref="C6:G6"/>
  </mergeCells>
  <phoneticPr fontId="29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21"/>
  <sheetViews>
    <sheetView view="pageBreakPreview" zoomScale="85" zoomScaleNormal="70" zoomScaleSheetLayoutView="85" workbookViewId="0">
      <pane xSplit="1" ySplit="7" topLeftCell="B226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8" sqref="A8:XFD231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0" customWidth="1"/>
    <col min="4" max="4" width="13.75" style="50" customWidth="1"/>
    <col min="5" max="13" width="21.5" style="50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543</v>
      </c>
      <c r="B1" s="2"/>
    </row>
    <row r="2" spans="1:20" ht="26.25">
      <c r="A2" s="1" t="s">
        <v>143</v>
      </c>
    </row>
    <row r="3" spans="1:20" ht="26.25">
      <c r="A3" s="1" t="s">
        <v>1</v>
      </c>
    </row>
    <row r="4" spans="1:20" ht="26.25">
      <c r="A4" s="1" t="s">
        <v>542</v>
      </c>
    </row>
    <row r="5" spans="1:20" ht="23.25">
      <c r="B5" s="14">
        <f>SUBTOTAL(3,B8:B21)</f>
        <v>14</v>
      </c>
      <c r="C5" s="51"/>
      <c r="D5" s="51">
        <f>SUBTOTAL(9,D8:D21)</f>
        <v>14</v>
      </c>
      <c r="E5" s="51">
        <f>SUBTOTAL(9,E8:E21)</f>
        <v>303124400</v>
      </c>
      <c r="F5" s="51">
        <f>SUBTOTAL(9,F8:F21)</f>
        <v>0</v>
      </c>
      <c r="G5" s="51">
        <f>SUBTOTAL(9,G8:G21)</f>
        <v>619225900</v>
      </c>
      <c r="H5" s="51">
        <f>SUBTOTAL(9,H8:H21)</f>
        <v>0</v>
      </c>
      <c r="I5" s="51">
        <f>SUBTOTAL(9,I8:I21)</f>
        <v>502310100</v>
      </c>
      <c r="J5" s="51">
        <f>SUBTOTAL(9,J8:J21)</f>
        <v>0</v>
      </c>
      <c r="K5" s="51">
        <f>SUBTOTAL(9,K8:K21)</f>
        <v>187777100</v>
      </c>
      <c r="L5" s="51">
        <f>SUBTOTAL(9,L8:L21)</f>
        <v>0</v>
      </c>
      <c r="M5" s="51">
        <f>SUBTOTAL(9,M8:M21)</f>
        <v>1612437500</v>
      </c>
    </row>
    <row r="6" spans="1:20" ht="30" customHeight="1">
      <c r="B6" s="14"/>
      <c r="C6" s="78" t="s">
        <v>536</v>
      </c>
      <c r="D6" s="79"/>
      <c r="E6" s="79"/>
      <c r="F6" s="79"/>
      <c r="G6" s="79"/>
      <c r="H6" s="79"/>
      <c r="I6" s="79"/>
      <c r="J6" s="79"/>
      <c r="K6" s="79"/>
      <c r="L6" s="79"/>
      <c r="M6" s="80"/>
    </row>
    <row r="7" spans="1:20" s="16" customFormat="1" ht="55.15" customHeight="1">
      <c r="A7" s="39" t="s">
        <v>2</v>
      </c>
      <c r="B7" s="39" t="s">
        <v>183</v>
      </c>
      <c r="C7" s="61" t="s">
        <v>537</v>
      </c>
      <c r="D7" s="61" t="s">
        <v>144</v>
      </c>
      <c r="E7" s="61" t="s">
        <v>529</v>
      </c>
      <c r="F7" s="60" t="s">
        <v>152</v>
      </c>
      <c r="G7" s="61" t="s">
        <v>528</v>
      </c>
      <c r="H7" s="60" t="s">
        <v>153</v>
      </c>
      <c r="I7" s="61" t="s">
        <v>530</v>
      </c>
      <c r="J7" s="60" t="s">
        <v>154</v>
      </c>
      <c r="K7" s="61" t="s">
        <v>531</v>
      </c>
      <c r="L7" s="60" t="s">
        <v>155</v>
      </c>
      <c r="M7" s="61" t="s">
        <v>538</v>
      </c>
      <c r="N7" s="39" t="s">
        <v>145</v>
      </c>
      <c r="O7" s="39" t="s">
        <v>4</v>
      </c>
      <c r="P7" s="39" t="s">
        <v>5</v>
      </c>
      <c r="Q7" s="39" t="s">
        <v>6</v>
      </c>
      <c r="R7" s="15" t="s">
        <v>7</v>
      </c>
      <c r="S7" s="15" t="s">
        <v>8</v>
      </c>
      <c r="T7" s="15" t="s">
        <v>9</v>
      </c>
    </row>
    <row r="8" spans="1:20" ht="63" customHeight="1">
      <c r="A8" s="68">
        <v>8</v>
      </c>
      <c r="B8" s="64" t="s">
        <v>514</v>
      </c>
      <c r="C8" s="49">
        <v>110941000</v>
      </c>
      <c r="D8" s="49">
        <v>1</v>
      </c>
      <c r="E8" s="49">
        <v>16641200</v>
      </c>
      <c r="F8" s="49">
        <v>0</v>
      </c>
      <c r="G8" s="49">
        <v>47149900</v>
      </c>
      <c r="H8" s="49">
        <v>0</v>
      </c>
      <c r="I8" s="49">
        <v>47149900</v>
      </c>
      <c r="J8" s="49">
        <v>0</v>
      </c>
      <c r="K8" s="49">
        <v>0</v>
      </c>
      <c r="L8" s="49">
        <v>0</v>
      </c>
      <c r="M8" s="49">
        <f t="shared" ref="M8" si="0">E8+F8+G8+H8+I8+J8+K8+L8</f>
        <v>110941000</v>
      </c>
      <c r="N8" s="64" t="s">
        <v>79</v>
      </c>
      <c r="O8" s="64" t="s">
        <v>80</v>
      </c>
      <c r="P8" s="64" t="s">
        <v>81</v>
      </c>
      <c r="Q8" s="64" t="s">
        <v>37</v>
      </c>
      <c r="R8" s="69" t="s">
        <v>10</v>
      </c>
      <c r="S8" s="69" t="s">
        <v>11</v>
      </c>
      <c r="T8" s="69" t="s">
        <v>12</v>
      </c>
    </row>
    <row r="9" spans="1:20" ht="63" customHeight="1">
      <c r="A9" s="68">
        <v>8</v>
      </c>
      <c r="B9" s="64" t="s">
        <v>515</v>
      </c>
      <c r="C9" s="49">
        <v>12900500</v>
      </c>
      <c r="D9" s="49">
        <v>1</v>
      </c>
      <c r="E9" s="49">
        <v>12900500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f>E9+F9+G9+H9+I9+J9+K9+L9</f>
        <v>12900500</v>
      </c>
      <c r="N9" s="64" t="s">
        <v>57</v>
      </c>
      <c r="O9" s="64" t="s">
        <v>58</v>
      </c>
      <c r="P9" s="64" t="s">
        <v>59</v>
      </c>
      <c r="Q9" s="64" t="s">
        <v>32</v>
      </c>
      <c r="R9" s="64" t="s">
        <v>146</v>
      </c>
      <c r="S9" s="64" t="s">
        <v>147</v>
      </c>
      <c r="T9" s="64" t="s">
        <v>148</v>
      </c>
    </row>
    <row r="10" spans="1:20" ht="63" customHeight="1">
      <c r="A10" s="68">
        <v>8</v>
      </c>
      <c r="B10" s="64" t="s">
        <v>516</v>
      </c>
      <c r="C10" s="49">
        <v>37732000</v>
      </c>
      <c r="D10" s="49">
        <v>1</v>
      </c>
      <c r="E10" s="49">
        <v>5659800</v>
      </c>
      <c r="F10" s="49">
        <v>0</v>
      </c>
      <c r="G10" s="49">
        <v>32072200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f>E10+F10+G10+H10+I10+J10+K10+L10</f>
        <v>37732000</v>
      </c>
      <c r="N10" s="64" t="s">
        <v>117</v>
      </c>
      <c r="O10" s="64" t="s">
        <v>38</v>
      </c>
      <c r="P10" s="64" t="s">
        <v>84</v>
      </c>
      <c r="Q10" s="64" t="s">
        <v>38</v>
      </c>
      <c r="R10" s="64" t="s">
        <v>146</v>
      </c>
      <c r="S10" s="64" t="s">
        <v>147</v>
      </c>
      <c r="T10" s="64" t="s">
        <v>148</v>
      </c>
    </row>
    <row r="11" spans="1:20" ht="63" customHeight="1">
      <c r="A11" s="68">
        <v>8</v>
      </c>
      <c r="B11" s="64" t="s">
        <v>517</v>
      </c>
      <c r="C11" s="49">
        <v>13208000</v>
      </c>
      <c r="D11" s="49">
        <v>1</v>
      </c>
      <c r="E11" s="49">
        <v>13208000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f>E11+F11+G11+H11+I11+J11+K11+L11</f>
        <v>13208000</v>
      </c>
      <c r="N11" s="64" t="s">
        <v>125</v>
      </c>
      <c r="O11" s="64" t="s">
        <v>126</v>
      </c>
      <c r="P11" s="64" t="s">
        <v>126</v>
      </c>
      <c r="Q11" s="64" t="s">
        <v>52</v>
      </c>
      <c r="R11" s="69" t="s">
        <v>10</v>
      </c>
      <c r="S11" s="69" t="s">
        <v>11</v>
      </c>
      <c r="T11" s="69" t="s">
        <v>12</v>
      </c>
    </row>
    <row r="12" spans="1:20" ht="63" customHeight="1">
      <c r="A12" s="68">
        <v>8</v>
      </c>
      <c r="B12" s="64" t="s">
        <v>518</v>
      </c>
      <c r="C12" s="49">
        <v>30610800</v>
      </c>
      <c r="D12" s="49">
        <v>1</v>
      </c>
      <c r="E12" s="49">
        <v>4591700</v>
      </c>
      <c r="F12" s="49">
        <v>0</v>
      </c>
      <c r="G12" s="49">
        <v>26019100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f>E12+F12+G12+H12+I12+J12+K12+L12</f>
        <v>30610800</v>
      </c>
      <c r="N12" s="64" t="s">
        <v>201</v>
      </c>
      <c r="O12" s="64" t="s">
        <v>202</v>
      </c>
      <c r="P12" s="64" t="s">
        <v>203</v>
      </c>
      <c r="Q12" s="64" t="s">
        <v>29</v>
      </c>
      <c r="R12" s="69" t="s">
        <v>10</v>
      </c>
      <c r="S12" s="69" t="s">
        <v>11</v>
      </c>
      <c r="T12" s="69" t="s">
        <v>12</v>
      </c>
    </row>
    <row r="13" spans="1:20" ht="63" customHeight="1">
      <c r="A13" s="68">
        <v>8</v>
      </c>
      <c r="B13" s="64" t="s">
        <v>519</v>
      </c>
      <c r="C13" s="49">
        <v>30610800</v>
      </c>
      <c r="D13" s="49">
        <v>1</v>
      </c>
      <c r="E13" s="49">
        <v>4591700</v>
      </c>
      <c r="F13" s="49">
        <v>0</v>
      </c>
      <c r="G13" s="49">
        <v>26019100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f t="shared" ref="M13:M14" si="1">E13+F13+G13+H13+I13+J13+K13+L13</f>
        <v>30610800</v>
      </c>
      <c r="N13" s="64" t="s">
        <v>60</v>
      </c>
      <c r="O13" s="64" t="s">
        <v>61</v>
      </c>
      <c r="P13" s="64" t="s">
        <v>62</v>
      </c>
      <c r="Q13" s="64" t="s">
        <v>29</v>
      </c>
      <c r="R13" s="69" t="s">
        <v>10</v>
      </c>
      <c r="S13" s="69" t="s">
        <v>11</v>
      </c>
      <c r="T13" s="69" t="s">
        <v>12</v>
      </c>
    </row>
    <row r="14" spans="1:20" ht="63" customHeight="1">
      <c r="A14" s="68">
        <v>8</v>
      </c>
      <c r="B14" s="64" t="s">
        <v>520</v>
      </c>
      <c r="C14" s="49">
        <v>13208000</v>
      </c>
      <c r="D14" s="49">
        <v>1</v>
      </c>
      <c r="E14" s="49">
        <v>13208000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f t="shared" si="1"/>
        <v>13208000</v>
      </c>
      <c r="N14" s="64" t="s">
        <v>207</v>
      </c>
      <c r="O14" s="64" t="s">
        <v>208</v>
      </c>
      <c r="P14" s="64" t="s">
        <v>208</v>
      </c>
      <c r="Q14" s="64" t="s">
        <v>29</v>
      </c>
      <c r="R14" s="69" t="s">
        <v>10</v>
      </c>
      <c r="S14" s="69" t="s">
        <v>11</v>
      </c>
      <c r="T14" s="69" t="s">
        <v>12</v>
      </c>
    </row>
    <row r="15" spans="1:20" ht="84" customHeight="1">
      <c r="A15" s="68">
        <v>8</v>
      </c>
      <c r="B15" s="64" t="s">
        <v>521</v>
      </c>
      <c r="C15" s="49">
        <v>38594600</v>
      </c>
      <c r="D15" s="49">
        <v>1</v>
      </c>
      <c r="E15" s="49">
        <v>5789200</v>
      </c>
      <c r="F15" s="49">
        <v>0</v>
      </c>
      <c r="G15" s="49">
        <v>32805400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f t="shared" ref="M15:M18" si="2">E15+F15+G15+H15+I15+J15+K15+L15</f>
        <v>38594600</v>
      </c>
      <c r="N15" s="64" t="s">
        <v>210</v>
      </c>
      <c r="O15" s="64" t="s">
        <v>211</v>
      </c>
      <c r="P15" s="64" t="s">
        <v>211</v>
      </c>
      <c r="Q15" s="64" t="s">
        <v>22</v>
      </c>
      <c r="R15" s="69" t="s">
        <v>10</v>
      </c>
      <c r="S15" s="69" t="s">
        <v>11</v>
      </c>
      <c r="T15" s="69" t="s">
        <v>12</v>
      </c>
    </row>
    <row r="16" spans="1:20" ht="63" customHeight="1">
      <c r="A16" s="68">
        <v>8</v>
      </c>
      <c r="B16" s="64" t="s">
        <v>522</v>
      </c>
      <c r="C16" s="49">
        <v>9626600</v>
      </c>
      <c r="D16" s="49">
        <v>1</v>
      </c>
      <c r="E16" s="49">
        <v>9626600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f t="shared" si="2"/>
        <v>9626600</v>
      </c>
      <c r="N16" s="64" t="s">
        <v>48</v>
      </c>
      <c r="O16" s="64" t="s">
        <v>49</v>
      </c>
      <c r="P16" s="64" t="s">
        <v>49</v>
      </c>
      <c r="Q16" s="64" t="s">
        <v>37</v>
      </c>
      <c r="R16" s="69" t="s">
        <v>10</v>
      </c>
      <c r="S16" s="69" t="s">
        <v>11</v>
      </c>
      <c r="T16" s="69" t="s">
        <v>12</v>
      </c>
    </row>
    <row r="17" spans="1:20" ht="63" customHeight="1">
      <c r="A17" s="68">
        <v>8</v>
      </c>
      <c r="B17" s="64" t="s">
        <v>523</v>
      </c>
      <c r="C17" s="49">
        <v>629136800</v>
      </c>
      <c r="D17" s="49">
        <v>1</v>
      </c>
      <c r="E17" s="49">
        <v>94370600</v>
      </c>
      <c r="F17" s="49">
        <v>0</v>
      </c>
      <c r="G17" s="49">
        <v>267383100</v>
      </c>
      <c r="H17" s="49">
        <v>0</v>
      </c>
      <c r="I17" s="49">
        <v>267383100</v>
      </c>
      <c r="J17" s="49">
        <v>0</v>
      </c>
      <c r="K17" s="49">
        <v>0</v>
      </c>
      <c r="L17" s="49">
        <v>0</v>
      </c>
      <c r="M17" s="49">
        <f t="shared" si="2"/>
        <v>629136800</v>
      </c>
      <c r="N17" s="64" t="s">
        <v>138</v>
      </c>
      <c r="O17" s="64" t="s">
        <v>139</v>
      </c>
      <c r="P17" s="64" t="s">
        <v>140</v>
      </c>
      <c r="Q17" s="64" t="s">
        <v>22</v>
      </c>
      <c r="R17" s="69" t="s">
        <v>10</v>
      </c>
      <c r="S17" s="69" t="s">
        <v>13</v>
      </c>
      <c r="T17" s="69" t="s">
        <v>14</v>
      </c>
    </row>
    <row r="18" spans="1:20" ht="84" customHeight="1">
      <c r="A18" s="68">
        <v>8</v>
      </c>
      <c r="B18" s="64" t="s">
        <v>524</v>
      </c>
      <c r="C18" s="49">
        <v>3058400</v>
      </c>
      <c r="D18" s="49">
        <v>1</v>
      </c>
      <c r="E18" s="49">
        <v>3058400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f t="shared" si="2"/>
        <v>3058400</v>
      </c>
      <c r="N18" s="64" t="s">
        <v>212</v>
      </c>
      <c r="O18" s="64" t="s">
        <v>213</v>
      </c>
      <c r="P18" s="64" t="s">
        <v>31</v>
      </c>
      <c r="Q18" s="64" t="s">
        <v>32</v>
      </c>
      <c r="R18" s="69" t="s">
        <v>10</v>
      </c>
      <c r="S18" s="69" t="s">
        <v>11</v>
      </c>
      <c r="T18" s="69" t="s">
        <v>12</v>
      </c>
    </row>
    <row r="19" spans="1:20" ht="84" customHeight="1">
      <c r="A19" s="68">
        <v>8</v>
      </c>
      <c r="B19" s="64" t="s">
        <v>525</v>
      </c>
      <c r="C19" s="49">
        <v>1658000</v>
      </c>
      <c r="D19" s="49">
        <v>1</v>
      </c>
      <c r="E19" s="49">
        <v>1658000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f>E19+F19+G19+H19+I19+J19+K19+L19</f>
        <v>1658000</v>
      </c>
      <c r="N19" s="64" t="s">
        <v>118</v>
      </c>
      <c r="O19" s="64" t="s">
        <v>119</v>
      </c>
      <c r="P19" s="64" t="s">
        <v>119</v>
      </c>
      <c r="Q19" s="64" t="s">
        <v>29</v>
      </c>
      <c r="R19" s="69" t="s">
        <v>10</v>
      </c>
      <c r="S19" s="69" t="s">
        <v>11</v>
      </c>
      <c r="T19" s="69" t="s">
        <v>12</v>
      </c>
    </row>
    <row r="20" spans="1:20" ht="63" customHeight="1">
      <c r="A20" s="68">
        <v>8</v>
      </c>
      <c r="B20" s="64" t="s">
        <v>526</v>
      </c>
      <c r="C20" s="49">
        <v>662742800</v>
      </c>
      <c r="D20" s="49">
        <v>1</v>
      </c>
      <c r="E20" s="49">
        <v>99411500</v>
      </c>
      <c r="F20" s="49">
        <v>0</v>
      </c>
      <c r="G20" s="49">
        <v>187777100</v>
      </c>
      <c r="H20" s="49">
        <v>0</v>
      </c>
      <c r="I20" s="49">
        <v>187777100</v>
      </c>
      <c r="J20" s="49">
        <v>0</v>
      </c>
      <c r="K20" s="49">
        <v>187777100</v>
      </c>
      <c r="L20" s="49">
        <v>0</v>
      </c>
      <c r="M20" s="49">
        <f t="shared" ref="M20:M21" si="3">E20+F20+G20+H20+I20+J20+K20+L20</f>
        <v>662742800</v>
      </c>
      <c r="N20" s="65" t="s">
        <v>43</v>
      </c>
      <c r="O20" s="65" t="s">
        <v>44</v>
      </c>
      <c r="P20" s="65" t="s">
        <v>45</v>
      </c>
      <c r="Q20" s="65" t="s">
        <v>23</v>
      </c>
      <c r="R20" s="69" t="s">
        <v>10</v>
      </c>
      <c r="S20" s="69" t="s">
        <v>11</v>
      </c>
      <c r="T20" s="69" t="s">
        <v>12</v>
      </c>
    </row>
    <row r="21" spans="1:20" ht="63" customHeight="1">
      <c r="A21" s="66">
        <v>8</v>
      </c>
      <c r="B21" s="64" t="s">
        <v>527</v>
      </c>
      <c r="C21" s="49">
        <v>18409200</v>
      </c>
      <c r="D21" s="49">
        <v>1</v>
      </c>
      <c r="E21" s="49">
        <v>18409200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f t="shared" si="3"/>
        <v>18409200</v>
      </c>
      <c r="N21" s="64" t="s">
        <v>43</v>
      </c>
      <c r="O21" s="64" t="s">
        <v>44</v>
      </c>
      <c r="P21" s="64" t="s">
        <v>45</v>
      </c>
      <c r="Q21" s="64" t="s">
        <v>23</v>
      </c>
      <c r="R21" s="69" t="s">
        <v>10</v>
      </c>
      <c r="S21" s="69" t="s">
        <v>11</v>
      </c>
      <c r="T21" s="69" t="s">
        <v>12</v>
      </c>
    </row>
  </sheetData>
  <autoFilter ref="A7:T21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35"/>
  <sheetViews>
    <sheetView zoomScale="70" zoomScaleNormal="70" zoomScaleSheetLayoutView="85" workbookViewId="0">
      <pane xSplit="2" ySplit="7" topLeftCell="C216" activePane="bottomRight" state="frozen"/>
      <selection activeCell="AF5" sqref="AF5"/>
      <selection pane="topRight" activeCell="AF5" sqref="AF5"/>
      <selection pane="bottomLeft" activeCell="AF5" sqref="AF5"/>
      <selection pane="bottomRight" activeCell="A8" sqref="A8:XFD222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543</v>
      </c>
      <c r="B1" s="19"/>
      <c r="C1" s="57"/>
      <c r="D1" s="57"/>
      <c r="E1" s="57"/>
      <c r="F1" s="57"/>
      <c r="G1" s="57"/>
      <c r="H1" s="57"/>
      <c r="I1" s="22"/>
      <c r="J1" s="22"/>
      <c r="K1" s="22"/>
      <c r="L1" s="22"/>
      <c r="M1" s="22"/>
      <c r="N1" s="22"/>
      <c r="O1" s="22"/>
    </row>
    <row r="2" spans="1:15" ht="23.25">
      <c r="A2" s="18" t="s">
        <v>150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8"/>
      <c r="D3" s="58"/>
      <c r="E3" s="4"/>
      <c r="F3" s="58"/>
      <c r="G3" s="58"/>
      <c r="H3" s="58"/>
      <c r="I3" s="25"/>
      <c r="J3" s="25"/>
      <c r="K3" s="25"/>
      <c r="L3" s="25"/>
      <c r="M3" s="25"/>
      <c r="N3" s="25"/>
      <c r="O3" s="25"/>
    </row>
    <row r="4" spans="1:15" ht="28.5">
      <c r="A4" s="1" t="s">
        <v>542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SUBTOTAL(3,B8:B33)</f>
        <v>26</v>
      </c>
      <c r="C5" s="24">
        <f>SUBTOTAL(9,C8:C33)</f>
        <v>687715400</v>
      </c>
      <c r="D5" s="24">
        <f>SUBTOTAL(9,D8:D33)</f>
        <v>600300</v>
      </c>
      <c r="E5" s="24">
        <f>SUBTOTAL(9,E8:E33)</f>
        <v>862786700</v>
      </c>
      <c r="F5" s="24">
        <f>SUBTOTAL(9,F8:F33)</f>
        <v>0</v>
      </c>
      <c r="G5" s="24">
        <f>SUBTOTAL(9,G8:G33)</f>
        <v>89207900</v>
      </c>
      <c r="H5" s="24">
        <f>SUBTOTAL(9,H8:H33)</f>
        <v>0</v>
      </c>
      <c r="I5" s="29"/>
      <c r="J5" s="29"/>
      <c r="K5" s="29"/>
      <c r="L5" s="29"/>
      <c r="M5" s="29"/>
      <c r="N5" s="29"/>
      <c r="O5" s="29"/>
    </row>
    <row r="6" spans="1:15" ht="26.25">
      <c r="A6" s="81" t="s">
        <v>151</v>
      </c>
      <c r="B6" s="82"/>
      <c r="C6" s="83" t="s">
        <v>544</v>
      </c>
      <c r="D6" s="83"/>
      <c r="E6" s="83"/>
      <c r="F6" s="83"/>
      <c r="G6" s="83"/>
      <c r="H6" s="83"/>
      <c r="I6" s="76"/>
      <c r="J6" s="76"/>
      <c r="K6" s="76"/>
      <c r="L6" s="76"/>
      <c r="M6" s="76"/>
      <c r="N6" s="76"/>
      <c r="O6" s="76"/>
    </row>
    <row r="7" spans="1:15" s="35" customFormat="1" ht="65.25" customHeight="1">
      <c r="A7" s="30" t="s">
        <v>2</v>
      </c>
      <c r="B7" s="30" t="s">
        <v>149</v>
      </c>
      <c r="C7" s="34" t="s">
        <v>529</v>
      </c>
      <c r="D7" s="55" t="s">
        <v>152</v>
      </c>
      <c r="E7" s="34" t="s">
        <v>528</v>
      </c>
      <c r="F7" s="55" t="s">
        <v>153</v>
      </c>
      <c r="G7" s="34" t="s">
        <v>530</v>
      </c>
      <c r="H7" s="55" t="s">
        <v>154</v>
      </c>
      <c r="I7" s="31" t="s">
        <v>156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63">
      <c r="A8" s="75">
        <v>8</v>
      </c>
      <c r="B8" s="73" t="s">
        <v>157</v>
      </c>
      <c r="C8" s="9">
        <v>20177500</v>
      </c>
      <c r="D8" s="9">
        <v>0</v>
      </c>
      <c r="E8" s="9">
        <v>135124900</v>
      </c>
      <c r="F8" s="9">
        <v>0</v>
      </c>
      <c r="G8" s="9">
        <v>0</v>
      </c>
      <c r="H8" s="9">
        <v>0</v>
      </c>
      <c r="I8" s="37" t="s">
        <v>117</v>
      </c>
      <c r="J8" s="37" t="s">
        <v>38</v>
      </c>
      <c r="K8" s="38" t="s">
        <v>84</v>
      </c>
      <c r="L8" s="37" t="s">
        <v>38</v>
      </c>
      <c r="M8" s="72" t="s">
        <v>10</v>
      </c>
      <c r="N8" s="72" t="s">
        <v>11</v>
      </c>
      <c r="O8" s="72" t="s">
        <v>12</v>
      </c>
    </row>
    <row r="9" spans="1:15" ht="63">
      <c r="A9" s="74">
        <v>8</v>
      </c>
      <c r="B9" s="73" t="s">
        <v>158</v>
      </c>
      <c r="C9" s="9">
        <v>20418500</v>
      </c>
      <c r="D9" s="9">
        <v>0</v>
      </c>
      <c r="E9" s="9">
        <v>101073600</v>
      </c>
      <c r="F9" s="9">
        <v>0</v>
      </c>
      <c r="G9" s="9">
        <v>0</v>
      </c>
      <c r="H9" s="9">
        <v>0</v>
      </c>
      <c r="I9" s="17" t="s">
        <v>93</v>
      </c>
      <c r="J9" s="17" t="s">
        <v>94</v>
      </c>
      <c r="K9" s="17" t="s">
        <v>94</v>
      </c>
      <c r="L9" s="17" t="s">
        <v>29</v>
      </c>
      <c r="M9" s="72" t="s">
        <v>10</v>
      </c>
      <c r="N9" s="72" t="s">
        <v>11</v>
      </c>
      <c r="O9" s="72" t="s">
        <v>12</v>
      </c>
    </row>
    <row r="10" spans="1:15" ht="72" customHeight="1">
      <c r="A10" s="74">
        <v>8</v>
      </c>
      <c r="B10" s="73" t="s">
        <v>159</v>
      </c>
      <c r="C10" s="9">
        <v>14204300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17" t="s">
        <v>108</v>
      </c>
      <c r="J10" s="17" t="s">
        <v>109</v>
      </c>
      <c r="K10" s="17" t="s">
        <v>110</v>
      </c>
      <c r="L10" s="17" t="s">
        <v>23</v>
      </c>
      <c r="M10" s="72" t="s">
        <v>10</v>
      </c>
      <c r="N10" s="72" t="s">
        <v>11</v>
      </c>
      <c r="O10" s="72" t="s">
        <v>12</v>
      </c>
    </row>
    <row r="11" spans="1:15" ht="63">
      <c r="A11" s="74">
        <v>8</v>
      </c>
      <c r="B11" s="73" t="s">
        <v>160</v>
      </c>
      <c r="C11" s="9">
        <v>12597600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17" t="s">
        <v>35</v>
      </c>
      <c r="J11" s="17" t="s">
        <v>16</v>
      </c>
      <c r="K11" s="17" t="s">
        <v>36</v>
      </c>
      <c r="L11" s="17" t="s">
        <v>37</v>
      </c>
      <c r="M11" s="72" t="s">
        <v>10</v>
      </c>
      <c r="N11" s="72" t="s">
        <v>11</v>
      </c>
      <c r="O11" s="72" t="s">
        <v>12</v>
      </c>
    </row>
    <row r="12" spans="1:15" ht="63">
      <c r="A12" s="74">
        <v>8</v>
      </c>
      <c r="B12" s="73" t="s">
        <v>161</v>
      </c>
      <c r="C12" s="9">
        <v>47108500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17" t="s">
        <v>30</v>
      </c>
      <c r="J12" s="17" t="s">
        <v>15</v>
      </c>
      <c r="K12" s="17" t="s">
        <v>31</v>
      </c>
      <c r="L12" s="17" t="s">
        <v>32</v>
      </c>
      <c r="M12" s="72" t="s">
        <v>10</v>
      </c>
      <c r="N12" s="72" t="s">
        <v>11</v>
      </c>
      <c r="O12" s="72" t="s">
        <v>12</v>
      </c>
    </row>
    <row r="13" spans="1:15" ht="63">
      <c r="A13" s="74">
        <v>8</v>
      </c>
      <c r="B13" s="73" t="s">
        <v>162</v>
      </c>
      <c r="C13" s="9">
        <v>3597400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17" t="s">
        <v>66</v>
      </c>
      <c r="J13" s="17" t="s">
        <v>67</v>
      </c>
      <c r="K13" s="17" t="s">
        <v>68</v>
      </c>
      <c r="L13" s="17" t="s">
        <v>32</v>
      </c>
      <c r="M13" s="72" t="s">
        <v>10</v>
      </c>
      <c r="N13" s="72" t="s">
        <v>11</v>
      </c>
      <c r="O13" s="72" t="s">
        <v>12</v>
      </c>
    </row>
    <row r="14" spans="1:15" ht="63">
      <c r="A14" s="74">
        <v>8</v>
      </c>
      <c r="B14" s="73" t="s">
        <v>163</v>
      </c>
      <c r="C14" s="9">
        <v>5080800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17" t="s">
        <v>60</v>
      </c>
      <c r="J14" s="17" t="s">
        <v>61</v>
      </c>
      <c r="K14" s="17" t="s">
        <v>62</v>
      </c>
      <c r="L14" s="17" t="s">
        <v>29</v>
      </c>
      <c r="M14" s="72" t="s">
        <v>10</v>
      </c>
      <c r="N14" s="72" t="s">
        <v>11</v>
      </c>
      <c r="O14" s="72" t="s">
        <v>12</v>
      </c>
    </row>
    <row r="15" spans="1:15" ht="63">
      <c r="A15" s="74">
        <v>8</v>
      </c>
      <c r="B15" s="73" t="s">
        <v>164</v>
      </c>
      <c r="C15" s="9">
        <v>65923100</v>
      </c>
      <c r="D15" s="9">
        <v>0</v>
      </c>
      <c r="E15" s="9">
        <v>52645800</v>
      </c>
      <c r="F15" s="9">
        <v>0</v>
      </c>
      <c r="G15" s="9">
        <v>0</v>
      </c>
      <c r="H15" s="9">
        <v>0</v>
      </c>
      <c r="I15" s="17" t="s">
        <v>24</v>
      </c>
      <c r="J15" s="17" t="s">
        <v>25</v>
      </c>
      <c r="K15" s="17" t="s">
        <v>25</v>
      </c>
      <c r="L15" s="17" t="s">
        <v>22</v>
      </c>
      <c r="M15" s="72" t="s">
        <v>10</v>
      </c>
      <c r="N15" s="72" t="s">
        <v>11</v>
      </c>
      <c r="O15" s="72" t="s">
        <v>12</v>
      </c>
    </row>
    <row r="16" spans="1:15" ht="63">
      <c r="A16" s="74">
        <v>8</v>
      </c>
      <c r="B16" s="73" t="s">
        <v>165</v>
      </c>
      <c r="C16" s="9">
        <v>3973200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17" t="s">
        <v>132</v>
      </c>
      <c r="J16" s="17" t="s">
        <v>133</v>
      </c>
      <c r="K16" s="17" t="s">
        <v>134</v>
      </c>
      <c r="L16" s="17" t="s">
        <v>22</v>
      </c>
      <c r="M16" s="72" t="s">
        <v>10</v>
      </c>
      <c r="N16" s="72" t="s">
        <v>11</v>
      </c>
      <c r="O16" s="72" t="s">
        <v>12</v>
      </c>
    </row>
    <row r="17" spans="1:15" ht="63">
      <c r="A17" s="74">
        <v>8</v>
      </c>
      <c r="B17" s="73" t="s">
        <v>166</v>
      </c>
      <c r="C17" s="9">
        <v>4123200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17" t="s">
        <v>90</v>
      </c>
      <c r="J17" s="17" t="s">
        <v>91</v>
      </c>
      <c r="K17" s="17" t="s">
        <v>92</v>
      </c>
      <c r="L17" s="17" t="s">
        <v>22</v>
      </c>
      <c r="M17" s="72" t="s">
        <v>10</v>
      </c>
      <c r="N17" s="72" t="s">
        <v>11</v>
      </c>
      <c r="O17" s="72" t="s">
        <v>12</v>
      </c>
    </row>
    <row r="18" spans="1:15" ht="84">
      <c r="A18" s="74">
        <v>8</v>
      </c>
      <c r="B18" s="73" t="s">
        <v>167</v>
      </c>
      <c r="C18" s="9">
        <v>21219800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17" t="s">
        <v>71</v>
      </c>
      <c r="J18" s="17" t="s">
        <v>72</v>
      </c>
      <c r="K18" s="17" t="s">
        <v>72</v>
      </c>
      <c r="L18" s="17" t="s">
        <v>52</v>
      </c>
      <c r="M18" s="72" t="s">
        <v>10</v>
      </c>
      <c r="N18" s="72" t="s">
        <v>11</v>
      </c>
      <c r="O18" s="72" t="s">
        <v>12</v>
      </c>
    </row>
    <row r="19" spans="1:15" ht="63">
      <c r="A19" s="74">
        <v>8</v>
      </c>
      <c r="B19" s="73" t="s">
        <v>541</v>
      </c>
      <c r="C19" s="9">
        <v>6822700</v>
      </c>
      <c r="D19" s="9">
        <v>0</v>
      </c>
      <c r="E19" s="9">
        <v>124013300</v>
      </c>
      <c r="F19" s="9">
        <v>0</v>
      </c>
      <c r="G19" s="9">
        <v>89207900</v>
      </c>
      <c r="H19" s="9">
        <v>0</v>
      </c>
      <c r="I19" s="17" t="s">
        <v>69</v>
      </c>
      <c r="J19" s="17" t="s">
        <v>70</v>
      </c>
      <c r="K19" s="17" t="s">
        <v>70</v>
      </c>
      <c r="L19" s="17" t="s">
        <v>23</v>
      </c>
      <c r="M19" s="72" t="s">
        <v>10</v>
      </c>
      <c r="N19" s="72" t="s">
        <v>11</v>
      </c>
      <c r="O19" s="72" t="s">
        <v>12</v>
      </c>
    </row>
    <row r="20" spans="1:15" ht="63">
      <c r="A20" s="74">
        <v>8</v>
      </c>
      <c r="B20" s="73" t="s">
        <v>168</v>
      </c>
      <c r="C20" s="9">
        <v>11872400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17" t="s">
        <v>48</v>
      </c>
      <c r="J20" s="17" t="s">
        <v>49</v>
      </c>
      <c r="K20" s="17" t="s">
        <v>49</v>
      </c>
      <c r="L20" s="17" t="s">
        <v>37</v>
      </c>
      <c r="M20" s="72" t="s">
        <v>10</v>
      </c>
      <c r="N20" s="72" t="s">
        <v>11</v>
      </c>
      <c r="O20" s="72" t="s">
        <v>12</v>
      </c>
    </row>
    <row r="21" spans="1:15" ht="63">
      <c r="A21" s="74">
        <v>8</v>
      </c>
      <c r="B21" s="73" t="s">
        <v>169</v>
      </c>
      <c r="C21" s="9">
        <v>33800000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7" t="s">
        <v>125</v>
      </c>
      <c r="J21" s="17" t="s">
        <v>126</v>
      </c>
      <c r="K21" s="17" t="s">
        <v>126</v>
      </c>
      <c r="L21" s="17" t="s">
        <v>52</v>
      </c>
      <c r="M21" s="72" t="s">
        <v>10</v>
      </c>
      <c r="N21" s="72" t="s">
        <v>11</v>
      </c>
      <c r="O21" s="72" t="s">
        <v>12</v>
      </c>
    </row>
    <row r="22" spans="1:15" ht="63">
      <c r="A22" s="74">
        <v>8</v>
      </c>
      <c r="B22" s="73" t="s">
        <v>170</v>
      </c>
      <c r="C22" s="9">
        <v>3738200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17" t="s">
        <v>138</v>
      </c>
      <c r="J22" s="17" t="s">
        <v>139</v>
      </c>
      <c r="K22" s="17" t="s">
        <v>140</v>
      </c>
      <c r="L22" s="17" t="s">
        <v>22</v>
      </c>
      <c r="M22" s="72" t="s">
        <v>10</v>
      </c>
      <c r="N22" s="72" t="s">
        <v>13</v>
      </c>
      <c r="O22" s="72" t="s">
        <v>14</v>
      </c>
    </row>
    <row r="23" spans="1:15" ht="63">
      <c r="A23" s="74">
        <v>8</v>
      </c>
      <c r="B23" s="73" t="s">
        <v>171</v>
      </c>
      <c r="C23" s="9">
        <v>3715500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17" t="s">
        <v>127</v>
      </c>
      <c r="J23" s="17" t="s">
        <v>128</v>
      </c>
      <c r="K23" s="17" t="s">
        <v>129</v>
      </c>
      <c r="L23" s="17" t="s">
        <v>22</v>
      </c>
      <c r="M23" s="72" t="s">
        <v>10</v>
      </c>
      <c r="N23" s="72" t="s">
        <v>11</v>
      </c>
      <c r="O23" s="72" t="s">
        <v>12</v>
      </c>
    </row>
    <row r="24" spans="1:15" ht="63">
      <c r="A24" s="74">
        <v>8</v>
      </c>
      <c r="B24" s="73" t="s">
        <v>172</v>
      </c>
      <c r="C24" s="9">
        <v>36948700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17" t="s">
        <v>100</v>
      </c>
      <c r="J24" s="17" t="s">
        <v>101</v>
      </c>
      <c r="K24" s="17" t="s">
        <v>102</v>
      </c>
      <c r="L24" s="17" t="s">
        <v>23</v>
      </c>
      <c r="M24" s="72" t="s">
        <v>10</v>
      </c>
      <c r="N24" s="72" t="s">
        <v>11</v>
      </c>
      <c r="O24" s="72" t="s">
        <v>12</v>
      </c>
    </row>
    <row r="25" spans="1:15" ht="63">
      <c r="A25" s="74">
        <v>8</v>
      </c>
      <c r="B25" s="73" t="s">
        <v>173</v>
      </c>
      <c r="C25" s="9">
        <v>83921400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17" t="s">
        <v>117</v>
      </c>
      <c r="J25" s="17" t="s">
        <v>38</v>
      </c>
      <c r="K25" s="17" t="s">
        <v>84</v>
      </c>
      <c r="L25" s="17" t="s">
        <v>38</v>
      </c>
      <c r="M25" s="72" t="s">
        <v>10</v>
      </c>
      <c r="N25" s="72" t="s">
        <v>11</v>
      </c>
      <c r="O25" s="72" t="s">
        <v>12</v>
      </c>
    </row>
    <row r="26" spans="1:15" ht="63">
      <c r="A26" s="74">
        <v>8</v>
      </c>
      <c r="B26" s="73" t="s">
        <v>174</v>
      </c>
      <c r="C26" s="9">
        <v>4156300</v>
      </c>
      <c r="D26" s="9">
        <v>600300</v>
      </c>
      <c r="E26" s="9">
        <v>0</v>
      </c>
      <c r="F26" s="9">
        <v>0</v>
      </c>
      <c r="G26" s="9">
        <v>0</v>
      </c>
      <c r="H26" s="9">
        <v>0</v>
      </c>
      <c r="I26" s="17" t="s">
        <v>113</v>
      </c>
      <c r="J26" s="17" t="s">
        <v>114</v>
      </c>
      <c r="K26" s="17" t="s">
        <v>114</v>
      </c>
      <c r="L26" s="17" t="s">
        <v>29</v>
      </c>
      <c r="M26" s="72" t="s">
        <v>10</v>
      </c>
      <c r="N26" s="72" t="s">
        <v>11</v>
      </c>
      <c r="O26" s="72" t="s">
        <v>12</v>
      </c>
    </row>
    <row r="27" spans="1:15" ht="70.5" customHeight="1">
      <c r="A27" s="74">
        <v>8</v>
      </c>
      <c r="B27" s="73" t="s">
        <v>175</v>
      </c>
      <c r="C27" s="9">
        <v>5705700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17" t="s">
        <v>103</v>
      </c>
      <c r="J27" s="17" t="s">
        <v>104</v>
      </c>
      <c r="K27" s="17" t="s">
        <v>104</v>
      </c>
      <c r="L27" s="17" t="s">
        <v>23</v>
      </c>
      <c r="M27" s="72" t="s">
        <v>10</v>
      </c>
      <c r="N27" s="72" t="s">
        <v>11</v>
      </c>
      <c r="O27" s="72" t="s">
        <v>12</v>
      </c>
    </row>
    <row r="28" spans="1:15" ht="63">
      <c r="A28" s="74">
        <v>8</v>
      </c>
      <c r="B28" s="73" t="s">
        <v>176</v>
      </c>
      <c r="C28" s="9">
        <v>120000000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64" t="s">
        <v>43</v>
      </c>
      <c r="J28" s="64" t="s">
        <v>44</v>
      </c>
      <c r="K28" s="64" t="s">
        <v>45</v>
      </c>
      <c r="L28" s="64" t="s">
        <v>23</v>
      </c>
      <c r="M28" s="64" t="s">
        <v>10</v>
      </c>
      <c r="N28" s="64" t="s">
        <v>11</v>
      </c>
      <c r="O28" s="64" t="s">
        <v>12</v>
      </c>
    </row>
    <row r="29" spans="1:15" ht="63">
      <c r="A29" s="74">
        <v>8</v>
      </c>
      <c r="B29" s="73" t="s">
        <v>177</v>
      </c>
      <c r="C29" s="9">
        <v>107434000</v>
      </c>
      <c r="D29" s="9">
        <v>0</v>
      </c>
      <c r="E29" s="9">
        <v>322302000</v>
      </c>
      <c r="F29" s="9">
        <v>0</v>
      </c>
      <c r="G29" s="9">
        <v>0</v>
      </c>
      <c r="H29" s="9">
        <v>0</v>
      </c>
      <c r="I29" s="64" t="s">
        <v>19</v>
      </c>
      <c r="J29" s="64" t="s">
        <v>20</v>
      </c>
      <c r="K29" s="64" t="s">
        <v>21</v>
      </c>
      <c r="L29" s="64" t="s">
        <v>22</v>
      </c>
      <c r="M29" s="64" t="s">
        <v>10</v>
      </c>
      <c r="N29" s="64" t="s">
        <v>11</v>
      </c>
      <c r="O29" s="64" t="s">
        <v>12</v>
      </c>
    </row>
    <row r="30" spans="1:15" ht="63">
      <c r="A30" s="74">
        <v>8</v>
      </c>
      <c r="B30" s="73" t="s">
        <v>178</v>
      </c>
      <c r="C30" s="9">
        <v>15048100</v>
      </c>
      <c r="D30" s="9">
        <v>0</v>
      </c>
      <c r="E30" s="9">
        <v>45143200</v>
      </c>
      <c r="F30" s="9">
        <v>0</v>
      </c>
      <c r="G30" s="9">
        <v>0</v>
      </c>
      <c r="H30" s="9">
        <v>0</v>
      </c>
      <c r="I30" s="64" t="s">
        <v>57</v>
      </c>
      <c r="J30" s="64" t="s">
        <v>58</v>
      </c>
      <c r="K30" s="64" t="s">
        <v>59</v>
      </c>
      <c r="L30" s="64" t="s">
        <v>32</v>
      </c>
      <c r="M30" s="64" t="s">
        <v>10</v>
      </c>
      <c r="N30" s="64" t="s">
        <v>11</v>
      </c>
      <c r="O30" s="64" t="s">
        <v>12</v>
      </c>
    </row>
    <row r="31" spans="1:15" ht="63">
      <c r="A31" s="74">
        <v>8</v>
      </c>
      <c r="B31" s="73" t="s">
        <v>179</v>
      </c>
      <c r="C31" s="9">
        <v>6578500</v>
      </c>
      <c r="D31" s="9">
        <v>0</v>
      </c>
      <c r="E31" s="9">
        <v>4826400</v>
      </c>
      <c r="F31" s="9">
        <v>0</v>
      </c>
      <c r="G31" s="9">
        <v>0</v>
      </c>
      <c r="H31" s="9">
        <v>0</v>
      </c>
      <c r="I31" s="64" t="s">
        <v>41</v>
      </c>
      <c r="J31" s="64" t="s">
        <v>42</v>
      </c>
      <c r="K31" s="64" t="s">
        <v>42</v>
      </c>
      <c r="L31" s="64" t="s">
        <v>38</v>
      </c>
      <c r="M31" s="64" t="s">
        <v>10</v>
      </c>
      <c r="N31" s="64" t="s">
        <v>11</v>
      </c>
      <c r="O31" s="64" t="s">
        <v>12</v>
      </c>
    </row>
    <row r="32" spans="1:15" ht="63">
      <c r="A32" s="74">
        <v>8</v>
      </c>
      <c r="B32" s="73" t="s">
        <v>180</v>
      </c>
      <c r="C32" s="9">
        <v>11736000</v>
      </c>
      <c r="D32" s="9">
        <v>0</v>
      </c>
      <c r="E32" s="9">
        <v>8382300</v>
      </c>
      <c r="F32" s="9">
        <v>0</v>
      </c>
      <c r="G32" s="9">
        <v>0</v>
      </c>
      <c r="H32" s="9">
        <v>0</v>
      </c>
      <c r="I32" s="64" t="s">
        <v>48</v>
      </c>
      <c r="J32" s="64" t="s">
        <v>49</v>
      </c>
      <c r="K32" s="64" t="s">
        <v>49</v>
      </c>
      <c r="L32" s="64" t="s">
        <v>37</v>
      </c>
      <c r="M32" s="64" t="s">
        <v>10</v>
      </c>
      <c r="N32" s="64" t="s">
        <v>11</v>
      </c>
      <c r="O32" s="64" t="s">
        <v>12</v>
      </c>
    </row>
    <row r="33" spans="1:15" ht="63">
      <c r="A33" s="74">
        <v>8</v>
      </c>
      <c r="B33" s="73" t="s">
        <v>181</v>
      </c>
      <c r="C33" s="9">
        <v>17814000</v>
      </c>
      <c r="D33" s="9">
        <v>0</v>
      </c>
      <c r="E33" s="9">
        <v>69275200</v>
      </c>
      <c r="F33" s="9">
        <v>0</v>
      </c>
      <c r="G33" s="9">
        <v>0</v>
      </c>
      <c r="H33" s="9">
        <v>0</v>
      </c>
      <c r="I33" s="64" t="s">
        <v>69</v>
      </c>
      <c r="J33" s="64" t="s">
        <v>70</v>
      </c>
      <c r="K33" s="64" t="s">
        <v>70</v>
      </c>
      <c r="L33" s="64" t="s">
        <v>23</v>
      </c>
      <c r="M33" s="64" t="s">
        <v>10</v>
      </c>
      <c r="N33" s="64" t="s">
        <v>11</v>
      </c>
      <c r="O33" s="64" t="s">
        <v>12</v>
      </c>
    </row>
    <row r="35" spans="1:15">
      <c r="C35" s="10"/>
    </row>
  </sheetData>
  <autoFilter ref="A7:P33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2025-05-20T10:16:14Z</cp:lastPrinted>
  <dcterms:created xsi:type="dcterms:W3CDTF">2024-12-18T11:13:07Z</dcterms:created>
  <dcterms:modified xsi:type="dcterms:W3CDTF">2025-05-20T10:16:20Z</dcterms:modified>
</cp:coreProperties>
</file>