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D LENOVO\Desktop\"/>
    </mc:Choice>
  </mc:AlternateContent>
  <xr:revisionPtr revIDLastSave="0" documentId="13_ncr:1_{BBFB70EA-5611-42E4-9B88-818E034C64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ัวชี้วัด" sheetId="6" r:id="rId1"/>
    <sheet name="แหล่งข้อมู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h0EETYeWIOo4j24vUp8uQ1pMF/ylkwMRgormTNo3Gyg="/>
    </ext>
  </extLst>
</workbook>
</file>

<file path=xl/calcChain.xml><?xml version="1.0" encoding="utf-8"?>
<calcChain xmlns="http://schemas.openxmlformats.org/spreadsheetml/2006/main">
  <c r="F20" i="6" l="1"/>
  <c r="F21" i="6"/>
</calcChain>
</file>

<file path=xl/sharedStrings.xml><?xml version="1.0" encoding="utf-8"?>
<sst xmlns="http://schemas.openxmlformats.org/spreadsheetml/2006/main" count="578" uniqueCount="465">
  <si>
    <t>ลำดับ</t>
  </si>
  <si>
    <t>สาขา</t>
  </si>
  <si>
    <t>ตัวชี้วัดที่จะ Monitor</t>
  </si>
  <si>
    <t>เกณฑ์ค่าเป้าหมาย</t>
  </si>
  <si>
    <t>ตัวตั้ง</t>
  </si>
  <si>
    <t>ตัวหาร</t>
  </si>
  <si>
    <t>อนามัยแม่และเด็ก</t>
  </si>
  <si>
    <t>1.อัตราส่วนมารดาตาย</t>
  </si>
  <si>
    <t>จำนวนมารดาตาย(คน)</t>
  </si>
  <si>
    <t>จำนวนทารกเกิดมีชีพ(คน)</t>
  </si>
  <si>
    <t>หัวใจ</t>
  </si>
  <si>
    <t>1. อัตราการเสียชีวิต</t>
  </si>
  <si>
    <t>จำนวนผู้เสียชีวิต</t>
  </si>
  <si>
    <t>จำนวนผู้ป่วย STEMI ทั้งหมด</t>
  </si>
  <si>
    <t>รับบริจาคและปลูกถ่ายอวัยวะ</t>
  </si>
  <si>
    <t>1.ร้อยละผู้บริจาคเสียชีวิตสมองตายที่ได้ผ่าตัดนำอวัยวะออก</t>
  </si>
  <si>
    <t>A = ผู้บริจาคอวัยวะสมองตายที่ได้ผ่าตัดอวัยวะออก X 100</t>
  </si>
  <si>
    <t xml:space="preserve">B = Hospital Dead </t>
  </si>
  <si>
    <t>A = ผู้บริจาคดวงตาที่ได้จัดเก็บดวงตา X 100</t>
  </si>
  <si>
    <t>Sepsis+อายุรกรรม</t>
  </si>
  <si>
    <t>อัตราการตายผู้ป่วยติดเชื้อในกระแสเลือดชนิดรุนแรง Community accuired sepsis</t>
  </si>
  <si>
    <t>น้อยกว่าร้อยละ 24</t>
  </si>
  <si>
    <t>จำนวนผู้ป่วยติดเชื้อในกระแสเลือดชนิดรุนแรง Community accuired sepsis ที่เสียชีวิตและไม่สมัครใจรักษาไม่รวมผู้ป่วย Palliative Care</t>
  </si>
  <si>
    <t>จำนวนผู้ป่วยติดเชื้อในกระแสเลือดชนิดรุนแรง Community accuired sepsis</t>
  </si>
  <si>
    <t>อัตราการตายผู้ป่วยติดเชื้อในกระแสเลือดชนิดรุนแรง Hospital  accuired sepsis</t>
  </si>
  <si>
    <t>น้อยกว่าร้อยละ 40</t>
  </si>
  <si>
    <t>จำนวนผู้ป่วยติดเชื้อในกระแสเลือดชนิดรุนแรง Hospital  accuired sepsis ที่เสียชีวิตและไม่สมัครใจรักษาไม่รวมผู้ป่วย Palliative Care</t>
  </si>
  <si>
    <t>จำนวนผู้ป่วยติดเชื้อในกระแสเลือดชนิดรุนแรง Hospital accuired sepsis</t>
  </si>
  <si>
    <t>อัตราการตายผู้ป่วยติดเชื้อในกระแสเลือดชนิดรุนแรง Community accuired sepsis จากสาเหตุ  Peumonia</t>
  </si>
  <si>
    <t>จำนวนผู้ติดเชื้อในกระแสเลือดชนิดรุนแรง Community accired sepsis</t>
  </si>
  <si>
    <t>ศัลยกรรม</t>
  </si>
  <si>
    <t>1. ร้อยละของผู้ป่วยที่เข้ารับการผ่าตัดแบบวันเดียวกลับ (One Day Surgery : ODS)</t>
  </si>
  <si>
    <t>มากกว่าร้อยละ 40</t>
  </si>
  <si>
    <t>A : จำนวนผู้ป่วยทั้งหมดที่ได้รับการผ่าตัดแบบ One Day Surgery ด้วยโรคที่กำหนด (Principle diagnosis)</t>
  </si>
  <si>
    <t>B : จำนวนผู้ป่วยที่เข้าเงื่อนไขในการเข้ารับการผ่าตัดแบบ One Day Surgery ด้วยโรคที่กำหนด (Principle diagnosis)</t>
  </si>
  <si>
    <t>2. การแตกของภาวะไส้ติ่งอักเสบ</t>
  </si>
  <si>
    <t>น้อยกว่าร้อยละ 10</t>
  </si>
  <si>
    <t>A=จำนวนผู้ป่วยที่มีภาวะไส้ติ่งแตก (ICD-10:K35.2 หรือ K35.8)</t>
  </si>
  <si>
    <t>B=จำนวนผู้ป่วยไส้ติ่งอักเสบทั้งหมด (ICD-10:K35.2 หรือ K35.3 หรือ K35.8)</t>
  </si>
  <si>
    <t>3. อัตราตายเฉลี่ยในโรงพยาบาลของผู้ป่วยปวดท้องเฉียบพลัน 5 ภาวะ</t>
  </si>
  <si>
    <t>น้อยกว่าร้อยละ 2.5</t>
  </si>
  <si>
    <t>A=จำนวนผู้ป่วยที่มีภาวะปวดท้องเฉียบพลัน 5 ภาวะแล้วเสียชีวิตในโรงพยาบาล (ICD-10: K80.0, K81.0, K80.4, K83.0, K80.3, K85.1, K85.2, K85.3, K85.9, K56.1- K56.6, K25.5, K26.5, K27.5)</t>
  </si>
  <si>
    <t>B=จำนวนผู้ป่วยที่มีภาวะปวดท้องเฉียบพลัน 5 ภาวะทั้งหมด (ICD-10: K80.0, K81.0, K80.4, K83.0, K80.3, K85.1, K85.2, K85.3, K85.9, K56.1-K56.6, K25.5, K26.5, K27.5)</t>
  </si>
  <si>
    <t>4. อัตราตายภาพรวม Necrotizing Fasciitis</t>
  </si>
  <si>
    <t>ลดลงร้อยละ 5จากปีที่ผ่านมา</t>
  </si>
  <si>
    <t>B=จำนวนครั้งของการจำหน่ายของผู้ป่วย Necrotizing Fasciitis ที่มารับการรักษาที่โรงพยาบาลจากทุกหอผู้ป่วยในช่วงเวลาเดียวกัน</t>
  </si>
  <si>
    <t>อุบัติเหตุฉุกเฉินและส่งต่อ</t>
  </si>
  <si>
    <t xml:space="preserve">(A) จำนวนผู้ป่วยฉุกเฉินวิกฤต (Level 1-สีแดง) ที่มารับบริการ ณ ห้องฉุกเฉิน
เฉพาะการมาโดยระบบบริการการแพทย์ฉุกเฉิน (EMS) เท่านั้น
</t>
  </si>
  <si>
    <t>(B) จำนวนผู้ป่วยฉุกเฉินวิกฤต (Level 1-สีแดง) ที่มารับบริการ ณ ห้องฉุกเฉิน (ER Visit) ทั้งหมดไม่รวมผู้ป่วยส่งต่อ (Refer)</t>
  </si>
  <si>
    <t>ไม่น้อยกว่าร้อยละ 5</t>
  </si>
  <si>
    <t>(A) จำนวนผู้ป่วยอุบัติเหตุทางสมอง ที่ไม่สามารถทำตามสั่ง (S 06.1- S06.9) ที่เสียชีวิต</t>
  </si>
  <si>
    <t>(B) จำนวนผู้ป่วยอุบัติเหตุทางสมอง ที่ไม่สามารถทำตามสั่ง (S 06.1- S06.9) ทั้งหมด</t>
  </si>
  <si>
    <t>ลดลง &gt; 20%</t>
  </si>
  <si>
    <t>จำนวนผู้ป่วยRefer Higherปีงบ2568x20÷ 100</t>
  </si>
  <si>
    <t>100% ในปี 2568</t>
  </si>
  <si>
    <t>มีการลงProgram MOPH Referทุกรพ.สต.</t>
  </si>
  <si>
    <t>ไต</t>
  </si>
  <si>
    <t>ธาลัสซีเมีย</t>
  </si>
  <si>
    <t>1.ร้อยละผู้ป่วยธาลัสซีเมีย มีค่า Hemoglobin  ≥ 9 g/dl</t>
  </si>
  <si>
    <t>ร้อยละ 50</t>
  </si>
  <si>
    <t xml:space="preserve">จำนวนครั้งที่ตรวจที่มีค่าHb ผ่านตามเกณฑ์ </t>
  </si>
  <si>
    <t xml:space="preserve">จำนวนครั้งที่ตรวจ Hb </t>
  </si>
  <si>
    <t>2.ร้อยละผู้ป่วยธาลัสซีเมีย มีค่า ferritin &lt;2,500 mg</t>
  </si>
  <si>
    <t>ร้อยละ 80</t>
  </si>
  <si>
    <t>3.ร้อยละผู้ป่วยธาลัสซีเมีย มีน้ำหนักและส่วนสูงตามเกณฑ์</t>
  </si>
  <si>
    <t>จำนวนผู้ป่วยที่น้ำหนักและส่วนสูงผ่านตามเกณฑ์</t>
  </si>
  <si>
    <t>จำนวนผู้ป่่วยที่ชั่งน้ำหนักและส่วนสูงทั้งหมด</t>
  </si>
  <si>
    <t>RTI</t>
  </si>
  <si>
    <t xml:space="preserve">ร้อยละ 3 </t>
  </si>
  <si>
    <t>จำนวนผู้เสียชีวิตรวมกับจำนวนผู้บาดเจ็บปี 2568 – ค่ามัธยฐาน 3 ปี (2565 - 2567) x 100</t>
  </si>
  <si>
    <t>จำนวนผู้เสียชีวิตรวมกับจำนวนผู้บาดเจ็บค่ามัธฐยฐาน3ปี (2565 - 2567)</t>
  </si>
  <si>
    <t>ทารกแรกเกิด</t>
  </si>
  <si>
    <t>1. อัตราตายทารกแรกเกิดอายุน้อยกว่าหรือเท่ากับ 28 วัน 
 (น้ำหนักแรกเกิดมากกว่าหรือเท่ากับ 500 กรัม)</t>
  </si>
  <si>
    <t>จำนวนทารกแรกเกิดตาย (น้ำหนักแรกเกิดมากกว่าหรือเท่ากับ 500 กรัม) (ราย)</t>
  </si>
  <si>
    <t>จำนวนเด็กเกิดมีชีพ (น้ำหนักแรกเกิดมากกว่าหรือเท่ากับ 500 กรัม) (ราย)</t>
  </si>
  <si>
    <t xml:space="preserve">มะเร็ง  </t>
  </si>
  <si>
    <t>การคัดกรองมะเร็งเต้านม</t>
  </si>
  <si>
    <t>≥ ร้อยละ 80</t>
  </si>
  <si>
    <t>จำนวนสตรีไทยอายุ 30 - 70 ปีที่ได้รับการคัดกรอง</t>
  </si>
  <si>
    <t>จำนวนสตรีไทยอายุ 30 - 70 ปี</t>
  </si>
  <si>
    <t>การคัดกรองมะเร็งปากมดลูก</t>
  </si>
  <si>
    <t>≥ ร้อยละ 25</t>
  </si>
  <si>
    <t>จำนวนประชากรหญิงไทย อายุ 30 - 60 ปี ที่ได้รับการคัดกรองมะเร็งปากมดลูก</t>
  </si>
  <si>
    <t>จำนวนประชากรหญิงไทย อายุ 30 - 60 ปี ทั้งหมด (ตามเป้าหมายรายปี)</t>
  </si>
  <si>
    <t>- Colposcopy</t>
  </si>
  <si>
    <t>≥ ร้อยละ 50</t>
  </si>
  <si>
    <t>จำนวนประชากรกลุ่มเป้าหมายที่มีผลผิดปกติได้รับการส่องกล้อง Colposcopy</t>
  </si>
  <si>
    <t>B = จำนวนประชากรหญิงไทย อายุ 30 - 60 ปี ที่มีผลการตรวจคัดกรองมะเร็งปากมดลูกผิดปกติ</t>
  </si>
  <si>
    <t>การคัดกรองมะเร็งลำไส้ใหญ่และไส้ตรง</t>
  </si>
  <si>
    <t>จำนวนประชากร อายุ 50 - 70 ปี ที่ได้รับการคัดกรองมะเร็งลำไส้ใหญ่และไส้ตรง</t>
  </si>
  <si>
    <t>จำนวนประชากร อายุ 50 - 70 ปี ทั้งหมด (ตามเป้าหมายรายปี)</t>
  </si>
  <si>
    <t>- Colonoscopy</t>
  </si>
  <si>
    <t>จำนวนประชากรกลุ่มเป้าหมายที่มีผลผิดปกติได้รับการส่องกล้อง Colonoscopy</t>
  </si>
  <si>
    <t>จำนวนประชากร อายุ 50 - 70 ปี ที่มีผลการตรวจคัดกรองมะเร็งลำไส้ใหญ่และไส้ตรงผิดปกติ</t>
  </si>
  <si>
    <t>≥ ร้อยละ 78</t>
  </si>
  <si>
    <t>จำนวนผู้ที่ได้รับการรักษาภายในระยะเวลาที่กำหนด (มะเร็งสำคัญ 5 โรค)</t>
  </si>
  <si>
    <t>จำนวนผู้ที่ได้รับการผ่าตัด ทั้งหมด (มะเร็งสำคัญ 5 โรค)</t>
  </si>
  <si>
    <t>จำนวนผู้ที่ได้รับเคมีทั้งหมด (มะเร็งสำคัญ 5 โรค)</t>
  </si>
  <si>
    <t>จำนวนผู้ที่ได้รับรังสีทั้งหมด (มะเร็งสำคัญ 5 โรค)</t>
  </si>
  <si>
    <t>การคัดกรองไวรัสตับอักเสบบี และซี</t>
  </si>
  <si>
    <t xml:space="preserve">การดูแลผู้ป่วย Intermediate Care </t>
  </si>
  <si>
    <t xml:space="preserve">สถานชีวาภิบาล  </t>
  </si>
  <si>
    <t>1.บริการสถานชีวาภิบาล/กุฏิชีวาภิบาลตามแนวทาง/มาตรฐาน
อย่างน้อยจังหวัดละ 2 แห่ง</t>
  </si>
  <si>
    <t>มีให้บริการตามมาตรฐานการจัดบริการ
จังหวัดละ 2 แห่ง</t>
  </si>
  <si>
    <t xml:space="preserve">จำนวนจังหวัดที่มีการให้บริการสถานชีวาภิบาล/กุฏิชีวาภิบาล
อย่างน้อย 2 แห่ง ตามแนวทาง/มาตรฐาน   </t>
  </si>
  <si>
    <t>จำนวนหวัดทั้งหมดภายในเขตสุขภาพที่ 8  (7 จังหวัด)</t>
  </si>
  <si>
    <t xml:space="preserve">2.ร้อยละการจัดการจัดทำแผนการดูแลล่วงหน้า (Advance Care Plan )ในผู้ป่วยประคับประคองอย่างมีคุณภาพ ≥ ร้อยละ 75 </t>
  </si>
  <si>
    <t xml:space="preserve"> ≥ ร้อยละ 75 </t>
  </si>
  <si>
    <t xml:space="preserve">3.ร้อยละของโรงพยาบาลที่ให้บริการ Home ward for active dying patient  ≥ ร้อยละ 70 </t>
  </si>
  <si>
    <t xml:space="preserve">≥ ร้อยละ 70  </t>
  </si>
  <si>
    <t>2.จำนวนโรงพบยาบาลที่ให้บริการ Home ward for active dying patient</t>
  </si>
  <si>
    <t>2.จำนวนโรงพยาบาลที่ผ่านเกณฑ์ประเมินศักยภาพการดูแลแบบผู้ป่วยในที่บ้าน (Home Ward)</t>
  </si>
  <si>
    <t xml:space="preserve">Stroke </t>
  </si>
  <si>
    <t>&lt; ร้อยละ 7</t>
  </si>
  <si>
    <t>จำนวนครั้งของการจำหน่ายผู้ป่วยโรคหลอดเลือดสมองตายจากทุกหอผู้ป่วย</t>
  </si>
  <si>
    <t>จำนวนครั้งของการจำหน่ายทุกสถานะของผู้ป่วยโรคหลอดเลือดสมองจากทุกหอผู้ป่วย ในช่วงเวลาเดียวกัน</t>
  </si>
  <si>
    <t>แพทย์แผนไทย</t>
  </si>
  <si>
    <t xml:space="preserve">1. รายรับจากการให้บริการผู้ป่วยนอกที่ได้รับการบริการด้านการแพทย์แผนไทยและการแพทย์ทางเลือกที่ได้มาตรฐาน </t>
  </si>
  <si>
    <t>เฉลี่ยไม่น้อยกว่า 80 บาท/ครั้ง</t>
  </si>
  <si>
    <t>รายรับจากการให้บริการผู้ป่วยนอกที่ได้รับการบริการด้านการแพทย์แผนไทยและการแพทย์ทางเลือกที่ได้มาตรฐาน (บาท)</t>
  </si>
  <si>
    <t>จำนวนครั้งการให้บริการผู้ป่วยนอกที่มารับบริการที่สถานบริการ</t>
  </si>
  <si>
    <t>2. ร้อยละของผู้ป่วยที่ได้รับการวินิจฉัยโรค Common Diseases and Symptoms ได้รับยาสมุนไพรเพิ่มขึ้น</t>
  </si>
  <si>
    <t>ร้อยละ 10</t>
  </si>
  <si>
    <t>ร้อยละของจำนวนผู้ป่วย (ครั้ง) ที่ได้รับการวินิจฉัยโรค Common Diseases and Symptoms และได้รับยาสมุนไพร ในปีงบประมาณปัจจุบัน หารด้วยจำนวนผู้ป่วย (ครั้ง) ที่ได้รับการวินิจฉัยโรค Common Diseases and Symptoms ปีงบประมาณปัจจุบัน คูณด้วยหนึ่งร้อย</t>
  </si>
  <si>
    <t>ร้อยละของจำนวนผู้ป่วย (ครั้ง) ที่ได้รับการวินิจฉัยโรค Common Diseases and Symptoms และได้รับยาสมุนไพร ในปีงบประมาณ 2567 หารด้วยจำนวนผู้ป่วย (ครั้ง) ที่ได้รับการวินิจฉัยโรค Common Diseases and Symptoms ปีงบประมาณ 2567 คูณด้วยหนึ่งร้อย</t>
  </si>
  <si>
    <t>3. ร้อยละของประชาชนที่มารับบริการในระดับปฐมภูมิได้รับการรักษาด้วยการแพทย์แผนไทยและการแพทย์ทางเลือก</t>
  </si>
  <si>
    <t>ร้อยละ 45</t>
  </si>
  <si>
    <t>จำนวน (ครั้ง) ของการบริการการแพทย์แผนไทยและการแพทย์ทางเลือก ในสถานบริการสาธารณสุขระดับปฐมภูมิ โดยมีการวินิจฉัยรหัสกลุ่มโรคและอาการที่มีรหัส 3 หลักขึ้นต้นด้วย U50 ถึง U76 หรือ U78 ถึง U79 หรือสั่งจ่ายยาสมุนไพรเดี่ยว ยาสมุนไพรตำรับ หรือให้หัตถการแผนไทย หรือกิจกรรมการแพทย์แผนไทยที่บ้าน หรือบริการทางเลือกที่บ้าน อย่างใดอย่างหนึ่ง</t>
  </si>
  <si>
    <t>จำนวน (ครั้ง) ของการบริการทั้งหมดในสถานบริการสาธารณสุขระดับปฐมภูมิ ที่มีรหัสประเภทหน่วยบริการ 03, 04, 08, 13, 18 โดยมีการวินิจฉัยรหัสกลุ่มโรคและอาการของแพทย์แผนปัจจุบัน หรือแพทย์แผนไทย หรือแพทย์แผนจีน</t>
  </si>
  <si>
    <t>พระสงฆ์</t>
  </si>
  <si>
    <t>1. พระสงฆ์ได้รับการตรวจสุขภาพตามโปรแกรมส่งเสริมสุขภาพ</t>
  </si>
  <si>
    <t>จำนวนพระสงฆ์ที่ได้รับการตรวจสุขภาพตามโปรแกรมส่งเสริมสุขภาพ</t>
  </si>
  <si>
    <t>จำนวนพระสงฆ์ทั้งหมด</t>
  </si>
  <si>
    <t xml:space="preserve">2. พระสงฆ์ที่เป็นผู้สูงอายุมีพฤติกรรมสุขภาพที่พึงประสงค์ </t>
  </si>
  <si>
    <t>ร้อยละ 20</t>
  </si>
  <si>
    <t xml:space="preserve">จำนวนพระสงฆ์ที่เป็นผู้สูงอายุมีพฤติกรรมสุขภาพที่พึงประสงค์ </t>
  </si>
  <si>
    <t xml:space="preserve">จำนวนพระสงฆ์ผู้สูงอายุที่ได้รับการประเมินพฤติกรรมสุขภาพที่พึงประสงค์ </t>
  </si>
  <si>
    <t xml:space="preserve">3. พระคิลานุปัฏฐากครอบคลุมทุกตำบล ๆ </t>
  </si>
  <si>
    <t>ตำบลละ 1 รูป</t>
  </si>
  <si>
    <t>จำนวนตำบลที่มีพระพระคิลานุปัฏฐาก</t>
  </si>
  <si>
    <t>จำนวนตำบลทั้งหมด</t>
  </si>
  <si>
    <t>4. มีการดำเนินงานวัดส่งเสริมสุขภาพสู่วัดรอบรู้ด้านสุขภาพ</t>
  </si>
  <si>
    <t xml:space="preserve">จังหวัดละ 1 วัด </t>
  </si>
  <si>
    <t>ผู้สูงอายุ</t>
  </si>
  <si>
    <t>1. โรงพยาบาลจัดระบบบริการตามเกณฑ์คุณภาพการบริการคลินิกผู้สูงอายุ กรมการแพทย์</t>
  </si>
  <si>
    <t>จำนวนของโรงพยาบาลที่มีคลินิกผู้สูงอายุผ่านเกณฑ์คุณภาพการบริการ</t>
  </si>
  <si>
    <t>จำนวนโรงพยาบาลที่มีคลินิกผู้สูงอายุ</t>
  </si>
  <si>
    <t>2. ร้อยละของผู้สูงอายุที่มีความเสี่ยงด้านความคิดความจำ และด้านการเคลื่อนไหวร่างกายได้รับการดูแลรักษา</t>
  </si>
  <si>
    <t>2.1 ร้อยละของผู้สูงอายุที่มีความเสี่ยงด้านความคิดความจำ ได้รับการดูแลรักษา</t>
  </si>
  <si>
    <t>ไม่น้อยกว่าร้อยละ 40</t>
  </si>
  <si>
    <t>จำนวนผู้สูงอายุที่มีความเสี่ยงด้านความคิดความจำได้รับการดูแลรักษา</t>
  </si>
  <si>
    <t>จำนวนผู้สูงอายุที่ได้รับการคัดกรองความเสี่ยงด้านความคิดความจำทั้งหมด</t>
  </si>
  <si>
    <t>2.2 ร้อยละของผู้สูงอายุที่มีความเสี่ยงด้านการเคลื่อนไหวร่างกาย ได้รับการดูแลรักษา</t>
  </si>
  <si>
    <t>จำนวนผู้สูงอายุที่มีความเสี่ยงด้านการเคลื่อนไหวร่างกายได้รับการดูแลรักษา</t>
  </si>
  <si>
    <t>จำนวนผู้สูงอายุที่ได้รับการคัดกรองความเสี่ยงด้านการเคลื่อนไหวร่างกายทั้งหมด</t>
  </si>
  <si>
    <t xml:space="preserve">3. caregiver รายใหม่ผ่านการอบรม </t>
  </si>
  <si>
    <t>จำนวน 1,224 คน</t>
  </si>
  <si>
    <t>จำนวนผู้ดูแลผู้สูงอายุ (Caregiver) ที่ผ่านการอบรมหลักสูตรผู้ดูแลผู้สูงอายุ (Caregiver)
ที่กรมอนามัยกำหนด</t>
  </si>
  <si>
    <t xml:space="preserve"> -</t>
  </si>
  <si>
    <t>4. ร้อยละของผู้สูงอายุที่ไม่มีภาวะพึ่งพิง</t>
  </si>
  <si>
    <t>ร้อยละ 97</t>
  </si>
  <si>
    <t>จำนวนผู้สูงอายุที่ไม่มีภาวะพึ่งพิง</t>
  </si>
  <si>
    <t>จำนวนผู้สูงอายุทั้งหมดที่ได้รับการประเมิน ADL</t>
  </si>
  <si>
    <t>5. ร้อยละของผู้สูงอายุและผู้ที่มีภาวะพึ่งพิงเข้าถึงระบบบริการและได้รับการเยี่ยมบ้านตามชุดสิทธิประโยชน์</t>
  </si>
  <si>
    <t>ร้อยละ 83</t>
  </si>
  <si>
    <t>จำนวนผู้ที่มีภาวะพึ่งพิงทั้งหมดที่มีการจัดทำ Care Plan โดย Care Plan ได้รับการอนุมัติจากคณะอนุกรรมการ LTC</t>
  </si>
  <si>
    <t>จำนวนผู้ที่มีภาวะพึ่งพิงทั้งหมดในพื้นที่ที่เข้าร่วมโครงการ LTC</t>
  </si>
  <si>
    <t>นิติเวช</t>
  </si>
  <si>
    <t>ร้อยละ 100</t>
  </si>
  <si>
    <t>จำนวน รพ.ที่บันทึกข้อมูลในโปรแกรมชันสูตรพลิกศพ</t>
  </si>
  <si>
    <t>จำนวนรพ.ทั้งหมดในเขตสุขภาพที่8</t>
  </si>
  <si>
    <t>สุขภาพจิตและยาเสพติด</t>
  </si>
  <si>
    <t>1. อัตราฆ่าตัวตายสำเร็จ</t>
  </si>
  <si>
    <t>≤ 7.8 ต่อประชากรแสนคน</t>
  </si>
  <si>
    <t>จำนวนผู้ฆ่าตัวตายสำเร็จ (อ้างอิงตามสถานที่เสียชีวิต)
ปึงบประมาณ 2568 กำหนดนับเฉพาะ ประชากรสัญชาติไทยที่ย้ายถิ่นฐาน x 100,000</t>
  </si>
  <si>
    <t xml:space="preserve">จำนวนประชากรกลางปี 2567(อ้างอิงจากฐานข้อมูลกองยุทธศาสตร์และแผนงาน กระทรวงสาธาธารณสุข)
(อ้างอิงจากฐานข้อมูลกองยุทธศาสตร์และแผนงาน กระทรวงสาธาธารณสุข)
</t>
  </si>
  <si>
    <t>2. ร้อยละของผู้พยายามฆ่าตัวตายเข้าถึงบริการที่มีประสิทธิภาพ</t>
  </si>
  <si>
    <t>รอบครึ่งปีงบประมาณ ≥ 35 ,รอบปีงบประมาณ ≥ 65</t>
  </si>
  <si>
    <t>จำนวนผูู้พยายามฆ่าตัวตายเข้าถึงบริการที่มีประสิทธิภาพ</t>
  </si>
  <si>
    <t>จำนวนผูู้พยายามฆ่าตัวตายทั้งหมด</t>
  </si>
  <si>
    <t>3. ร้อยละของผู้ฆ่าตัวตายสำเร็จลดลง จากปีที่ผ่านมา</t>
  </si>
  <si>
    <t>ลดลงจากปีที่ผ่านมาในช่วงเวลาเดียวกัน ร้อยละ 10</t>
  </si>
  <si>
    <t>จำนวนผู้ฆ่าตัวตายสำเร็จปี 2567 - จำนวนผู้ฆ่าตัวตายสำเร็จปี 2568 x 100</t>
  </si>
  <si>
    <t>จำนวนผู้ฆ่าตัวตายสำเร็จปี 2567</t>
  </si>
  <si>
    <t xml:space="preserve">4.ร้อยละของผู้ป่วยยาเสพติดเข้าสู่กระบวนการบำบัดรักษา ได้รับการดูแลอย่างมีคุณภาพต่อเนื่องจนถึงการติดตาม (เฉพาะระบบสมัครใจ) (Retention Rate)
</t>
  </si>
  <si>
    <t>ร้อยละ 70</t>
  </si>
  <si>
    <t>จำนวนผู้ป่วยยาเสพติดที่เข้าสู่กระบวนการบำบัดรักษาและฟื้นฟื้นฟู 
ครบตามโปรแกรมมาตรฐาน และได้รับการดูแลติดตามทางการแพทย์
อย่างต่อเนื่องหลังสิ้นสุดการบำบัดรักษา ครบตามเกณฑ์มาตรฐาน
และครบระยะเวลา 1 ปี หลังจากวันที่สรุปบำบัด</t>
  </si>
  <si>
    <t>จำนวนผู้ป่วยยาเสพติดที่เข้าสู่กระบวนการบำบัดรักษาทั้งหมด 
ที่ครบระยะเวลา 1 ปี หลังจากวันที่สรุปบำบัด
ยกเว้นถูกจับ เสียชีวิต ปรับเปลี่ยนการรักษา หรือ บำบัดโดย Methadone x 100</t>
  </si>
  <si>
    <t>วัณโรค</t>
  </si>
  <si>
    <t xml:space="preserve">1. อัตราความสำเร็จการรักษาผู้ป่วยวัณโรคปอดรายใหม่ </t>
  </si>
  <si>
    <t>ร้อยละ 88</t>
  </si>
  <si>
    <t>จำนวนผู้ป่วยวัณโรครายใหม่ ที่ขึ้นทะเบียนในไตรมาสที่ 1 ของปีงบประมาณ 2568
 (เดือนตุลาคม  – ธันวาคม 2567) โดยมีผลการรักษาหาย (Cure) 
รวมกับรักษาครบ (Complete) โดยครบรอบรายงาน ผลการรักษาไม่เกิน
วันที่ 31 สิงหาคม 2568) เพื่อนำผลการรักษา (Outcome) ไปรายงานผลลัพธ์        
 ในสิ้นเดือนกันยายน 2568</t>
  </si>
  <si>
    <t xml:space="preserve">จำนวนผู้ป่วยวัณโรครายใหม่ ที่ขึ้นทะเบียน ในไตรมาสที่ 1 ของปีงบประมาณ 2568  
(เดือนตุลาคม – ธันวาคม 2567)
</t>
  </si>
  <si>
    <t xml:space="preserve">2. อัตราความครอบคลุมการขึ้นทะเบียนของผู้ป่วยวัณโรคใหม่และกลับเป็นซ้ำ </t>
  </si>
  <si>
    <t>ร้อยละ 85</t>
  </si>
  <si>
    <t>จำนวนผู้ป่วยวัณโรครายใหม่และกลับเป็นซ้ำที่ค้นพบและขึ้นทะเบียนใน
ปีงบประมาณ พ.ศ. 2568   (1 ตุลาคม พ.ศ. 2567 - 30 กันยายน พ.ศ. 2568)</t>
  </si>
  <si>
    <t>จำนวนคาดประมาณผู้ป่วยวัณโรครายใหม่และกลับเป็นซ้ำที่ขึ้นทะเบียน
ในปีงบประมาณ พ.ศ. 2568 คิดจากอัตรา 155 ต่อประชากรแสนคน
( จังหวัดอุดร  จำนวน 2447 ราย)</t>
  </si>
  <si>
    <t>NCD (COPD &amp; Asthma)</t>
  </si>
  <si>
    <t>1. อัตราการเกิดการกำเริบเฉียบพลันในผู้ป่วยโรคปอดอุดกั้นเรื้อรัง (ผู้ป่วยอายุ 40 ปีขึ้นไป)</t>
  </si>
  <si>
    <t>&lt;100 ครั้ง/ร้อยผู้ป่วย COPD</t>
  </si>
  <si>
    <t>จำนวนครั้งของการเข้ารับการรักษาที่ห้องฉุกเฉินและหรือต้องรักษาแบบผู้ป่วยในโรงพยาบาลด้วยการกำเริบเฉียบพลันของโรคปอดอุดกั้นเรื้อรัง และได้รับยากลุ่ม systemic corticosteroid และหรือยาปฏิชีวนะ โดยนับเฉพาะผู้ป่วยโรคปอดอุดกั้นเรื้อรังที่มีอายุตั้งแต่ 40 ปีขึ้นไป (PDx = J44.0, J44.1) หน่วยเป็นครั้ง</t>
  </si>
  <si>
    <t>จำนวนผู้ป่วยโรคปอดอุดกั้นเรื้อรังที่มีอายุตั้งแต่ 40 ปีขึ้นไป (PDx = J44) ในปีงบประมาณที่ผ่านมารวมกับจำนวนผู้ป่วยรายใหม่ในปีปัจจุบันหน่วยเป็นคน</t>
  </si>
  <si>
    <t>2. ร้อยละของผู้ป่วยนอกโรคหืดที่ได้รับยา inhaled corticosteroid</t>
  </si>
  <si>
    <t>≥ 80%</t>
  </si>
  <si>
    <t>จำนวนผู้ป่วยนอกโรคหืดที่ได้รับ ยา inhaled corticosteroid (HN)</t>
  </si>
  <si>
    <t>จำนวนผู้ป่วยนอกโรคหืดทั้งหมด (HN)</t>
  </si>
  <si>
    <t>3. ร้อยละของโรงพยาบาลที่ให้บริการครบตามเกณฑ์แนวทางการ จัดตั้งคลินิกโรคหืดและโรคปอดอุดกั้นเรื้อรั้ง</t>
  </si>
  <si>
    <t>จำนวนโรงพยาบาลที่ให้บริการครบตามเกณฑ์แนวทางการจัดตั้งคลินิกโรคหืดและโรคปอดอุดกั้นเรื้อรั้ง ในเขตสุขภาพที่ 8</t>
  </si>
  <si>
    <t>จำนวนโรงพยาบาลทุกระดับในเขตสุขภาพที่ 8 (88 รพ.)</t>
  </si>
  <si>
    <t xml:space="preserve">NCD(เบาหวาน ความดัน) </t>
  </si>
  <si>
    <t>1.ร้อยละ การจัดตั้ง/การดำเนินงาน NCDs Remission clinic ในรพศ./รพท./รพช./รพ.สต. ที่ขึ้นทะเบียนเป็นหน่วยบริการปฐมภูมิ</t>
  </si>
  <si>
    <t>จำนวน รพศ./รพท./รพช./รพ.สต. จัดตั้ง NCDs Remission clinic</t>
  </si>
  <si>
    <t>จำนวนรพศ./รพท./รพช./รพ.สต. ที่ขึ้นทะเบียนเป็นหน่วยบริการปฐมภูมิทั้งหมดในเขตสุขภาพที่ 8</t>
  </si>
  <si>
    <t>2.ร้อยละของผู้ป่วย DM type 2 ที่เข้าสู่ DM Remission ต่อผู้ป่วยที่สมัครใจเข้าร่วม NCDs Remission clinic</t>
  </si>
  <si>
    <t>≥ ร้อยละ 10</t>
  </si>
  <si>
    <t>จำนวนผู้ป่วย DM type 2 อายุตั้งแต่ 18 ปีขึ้นไป ที่ได้รับการดูแลรักษาจน
สามารถควบคุมระดับ HbA1C &lt; 6.5 % และคงอยู่อย่างน้อย 3 เดือน โดยไม่ใช้ยาเบาหวาน</t>
  </si>
  <si>
    <t>จำนวนผู้ป่วย DM type 2 ที่สมัครใจเข้าร่วม NCDs Remission clinic ทั้งหมดในเขตสุขภาพ</t>
  </si>
  <si>
    <t>3.ร้อยละ สสอ.ที่จัดตั้ง NCDs Prevention Center</t>
  </si>
  <si>
    <t>จํานวน สสอ.ที่จัดตั้ง NCDs Prevention Center</t>
  </si>
  <si>
    <t>จํานวน สสอ. ทั้งหมดในเขตสุขภาพที่ 8</t>
  </si>
  <si>
    <t>4.ร้อยละการตรวจติดตามยืนยันวินิจฉัยกลุ่มสงสัยป่วย DM</t>
  </si>
  <si>
    <t>≥ ร้อยละ 70</t>
  </si>
  <si>
    <t>จำนวนประชากรในกลุ่มสงสัยป่วย DM ได้รับการตรวจยืนยันวินิจฉัย</t>
  </si>
  <si>
    <t>จำนวนประชากรอายุ 35 ปี ขึ้นไป ได้รับการคัดกรอง DM และเป็นกลุ่มสงสัยป่วย DM</t>
  </si>
  <si>
    <t>5.ร้อยละการตรวจติดตามยืนยันวินิจฉัยกลุ่มสงสัยป่วย HT</t>
  </si>
  <si>
    <t>≥ ร้อยละ 85</t>
  </si>
  <si>
    <t>จำนวนประชากรในกลุ่มสงสัยป่วย HT ได้รับการตรวจยืนยันวินิจฉัย</t>
  </si>
  <si>
    <t>จำนวนประชากรอายุ 35 ปี ขึ้นไป ได้รับการคัดกรอง HT และเป็นกลุ่มสงสัยป่วย HT</t>
  </si>
  <si>
    <t>การใช้ยาอย่างสมเหตุผล (RDU)</t>
  </si>
  <si>
    <t>จำนวนจังหวัด/กทม.ที่ขับเคลื่อนการพัฒนาสู่จังหวัดใช้ยาอย่างสมเหตุผล (RDU
province) ตามเกณฑ์ที่กำหนด</t>
  </si>
  <si>
    <t>จำนวนจังหวัดทั้งหมดและกรุงเทพมหานคร</t>
  </si>
  <si>
    <t>2. อุบัติการณ์ผู้ป่วยติดเชื้อดื้อยากลุ่มเป้าหมายในกระแสเลือด</t>
  </si>
  <si>
    <t>ลดลง≥ ร้อยละ 10 จากปี 2566</t>
  </si>
  <si>
    <t>ดื้อยาในกระแสเลือด (CRABx100,000/จำนวนผู้ป่วยที่ตรวจ H/C)+ (CRKPx100,000/จำนวนผู้ป่วยที่ตรวจ H/C) + (CRECx100,000/จำนวนผู้ป่วยที่ตรวจ H/C)</t>
  </si>
  <si>
    <t>อุบัติการณ์ผู้ป่วยติดเชื้อดื้อยา CRAB, CRKP, CREC ในกระแสเลือด ปีปฏิทิน พ.ศ. 2566</t>
  </si>
  <si>
    <t>สาขาออร์โธปิดิกส์</t>
  </si>
  <si>
    <t>1.ร้อยละของการผ่าตัด Fracture around hip ที่ผ่าตัดได้ภายใน 72 ชั่วโมง</t>
  </si>
  <si>
    <t>&gt; ร้อยละ 50</t>
  </si>
  <si>
    <t>จำนวนเคส fracture around hip ที่ได้รับการผ่าตัด ภายใน 72 ชม.</t>
  </si>
  <si>
    <t>จำนวนเคส fracture around hip  ทั้งหมด</t>
  </si>
  <si>
    <t xml:space="preserve">2.ร้อยละของการผ่าตัด Degenerative spine ที่ผ่าตัดได้ ภายใน 3 เดือน </t>
  </si>
  <si>
    <t>&gt; ร้อยละ 60</t>
  </si>
  <si>
    <t>จำนวนเคส Degenerative spine  ที่ได้รับการผ่าตัด ภายใน 3 เดือนนับจากตัดสินใจผ่าตัด</t>
  </si>
  <si>
    <t xml:space="preserve">จำนวนเคส Degenerative spine  ที่ได้รับการผ่าตัด ทั้งหมด </t>
  </si>
  <si>
    <t>สุขภาพช่องปาก</t>
  </si>
  <si>
    <t xml:space="preserve">ทั้งเขตไม่น้อยกว่า 2,273,121 ครั้ง (นครพนม 275,671 ครั้ง , บึงกาฬ 168,396 ครั้ง , เลย 275,573 ครั้ง , สกลนคร 485,716 ครั้ง , หนองคาย 193,593 ครั้ง , หนองบัวลำภู 236,133 ครั้ง, อุดรธานี 638,039 ครั้ง </t>
  </si>
  <si>
    <t>ไม่มี</t>
  </si>
  <si>
    <t>ตา</t>
  </si>
  <si>
    <t>&gt;ร้อยละ 85</t>
  </si>
  <si>
    <t>จำนวนผู้ป่วยทุกสิทธิ์ ที่วินิจฉัยตาต้อกระจกชนิดบอด รหัส ICD-10 H25-H289 ตามด้วย โรคร่วม รหัส H540 ,H544 ที่ได้รับการผ่าตัดใน30วัน (ราย)</t>
  </si>
  <si>
    <t>จำนวนผู้ป่วยทุกสิทธิ์ที่ได้รับการคัดกรอง/วินิจฉัยตาต้อกระจก ชนิดบอด  มารับบริการที่โรงพยาบาลและขึ้นทะเบียนผ่าตัดทั้งหมด(ราย)</t>
  </si>
  <si>
    <t>พัฒนาการเด็ก</t>
  </si>
  <si>
    <t>ร้อยละ 87</t>
  </si>
  <si>
    <t>A = จำนวนเด็กอายุ 9, 18, 30, 42 และ 60 เดือน ที่ได้รับการตรวจคัดกรองพัฒนาการโดยใช้คู่มือเฝ้าระวังและส่งเสริมพัฒนาการเด็กปฐมวัย (DSPM) แล้วผลการตรวจคัดกรอง ผ่านครบ 5 ด้าน ในการตรวจคัดกรองพัฒนาการครั้งแรก + a = จำนวนเด็กอายุ 9, 18, 30, 42 และ 60 เดือน ที่ได้รับการตรวจคัดกรองพัฒนาการพบพัฒนาการสงสัยล่าช้าและได้รับการติดตามกระตุ้นพัฒนาการและประเมินซ้ำแล้วผลการประเมิน ผ่านครบ 5 ด้าน ภายใน 30 วัน</t>
  </si>
  <si>
    <t>B = จำนวนเด็กอายุ 9, 18, 30, 42 และ 60 เดือน ทั้งหมด ในช่วงเวลาที่กำหนด</t>
  </si>
  <si>
    <t>กัญชาทางการแพทย์</t>
  </si>
  <si>
    <t>ร้อยละ 7</t>
  </si>
  <si>
    <t>จำนวนผู้ป่วยที่ได้รับการวินิจฉัย PC</t>
  </si>
  <si>
    <t>ผู้ป่วย PC ที่ได้รีบยากัญชา</t>
  </si>
  <si>
    <t>เพิ่มขึ้นร้อยละ 70   
  (เปรียบเทียบกับปี 2564)</t>
  </si>
  <si>
    <t>มีงานวิจัย 2 เรื่อง หรือมีกิจกรรมการจัดการความรู้ 2 ครั้ง</t>
  </si>
  <si>
    <t>ทางเดินปัสสาวะ</t>
  </si>
  <si>
    <t>1.อัตราการคัดกรอองนิ่วในระบบทางเดินปัสสาวะในกลุ่มอายุ 30-60ปี</t>
  </si>
  <si>
    <t>จำนวนประชากรกลุ่มเป้าหมายที่ได้รับการตรวจคัดกรองหานิ่วในทางเดินปัสสาวะในปีงบประมาณพ.ศ.2568</t>
  </si>
  <si>
    <t>จำนวนประชากรกลุ่มเป้าหมายที่มีอยู่ตามข้อมูลสำเนาทะเบียนบ้านในปีงบประมาณพ.ศ.2568</t>
  </si>
  <si>
    <t>2.อัตราการให้บริการสลายนิ่วในระบบทางเดินปัสสาวะ ภายใน 6 สัปดาห์</t>
  </si>
  <si>
    <t>ร้อยละ  80</t>
  </si>
  <si>
    <t>จำนวนผู้ป่วยที่ได้รับการสลายนิ่วภายใน 6 สัปดาห์</t>
  </si>
  <si>
    <t>จำนวนผู้ป่วยที่ได้รับการสลายนิ่วทั้งหมด</t>
  </si>
  <si>
    <t>3.อัตราการให้บริการผ่าตัดนิ่วในทางเดินปัสสาวะ ภายใน 12 สัปดาห์</t>
  </si>
  <si>
    <t>ร้อยละ 60</t>
  </si>
  <si>
    <t>จำนวนผู้ป่วยที่ได้รับการผ่าตัดรักษานิ่วภายใน 12 สัปดาห์</t>
  </si>
  <si>
    <t>จำนวนผู้ป่วยที่ได้รับการผ่าตัดรักษานิ่วทั้งหมด</t>
  </si>
  <si>
    <t>4.จำนวนเขตสุขภาพที่มีศูนย์ความเป็นเลิศทางโรคนิ่วในระบบทางเดินปัสสาวะอย่างน้อย 1 แห่ง</t>
  </si>
  <si>
    <t>จำนวนในโรงพยาบาลในสังกัดกระทรวงสาธารณสุขที่สามารถให้บริการในระดับศูนย์ความเป็นเิศทางโรคนิ่วในระบบทางเดินปัสสาวะในแต่ละเขตบริการสุขภาพ</t>
  </si>
  <si>
    <t xml:space="preserve">5.ร้อยละของผู้ป่วยที่ได้รับการให้คำปรึกษาโรคนิ่วในระบบทางเดินปัสสาวะผ่านทางระบบ Telemedicine </t>
  </si>
  <si>
    <t>ร้อยละ 2</t>
  </si>
  <si>
    <t>จำนวนครั้งของการให้บริการการแพทย์ทางไกลในกลุ่มโรคนิ่วทางเดินปัสสาวะ</t>
  </si>
  <si>
    <t>แหล่งข้อมูลเก็บผลงาน</t>
  </si>
  <si>
    <t>focal point</t>
  </si>
  <si>
    <t>รายชื่อ SP กบรส.</t>
  </si>
  <si>
    <t>แหล่งข้อมูลที่เก็บผลงาน เช่น ลิ้งค์ เป็นต้น
ให้ copy Link วาง</t>
  </si>
  <si>
    <t>Mannual</t>
  </si>
  <si>
    <t>จังหวัด</t>
  </si>
  <si>
    <t>อุดรธานี</t>
  </si>
  <si>
    <t>รายงานอนามัยแม่และเด็ก(ตามตัวชี้วัด) เขต 8 รายเดือน</t>
  </si>
  <si>
    <t>https://dashboard.ncvdt.org/?mode=viewer</t>
  </si>
  <si>
    <t>https://docs.google.com/spreadsheets/d/1uHF4GL-bW7CANBENr0PXRwhCtziCW1Qf/edit?usp=sharing&amp;ouid=111438801513053377848&amp;rtpof=true&amp;sd=true</t>
  </si>
  <si>
    <t>https://hdcservice.moph.go.th/hdc/reports/page.php?cat_id=144fdf97a756b3f82dce197287e06316</t>
  </si>
  <si>
    <t>รายงานติดตามตัวชี้วัด SP Sepsisและอายุรกรรม  เขตสุขภาพที่  8 รายไตรมาศ</t>
  </si>
  <si>
    <t>https://docs.google.com/spreadsheets/d/1Os2kSOpPxkWIuF_LdsjW61H2vopLSvix/edit?usp=drive_link&amp;ouid=104429377254609125034&amp;rtpof=true&amp;sd=true</t>
  </si>
  <si>
    <r>
      <rPr>
        <sz val="16"/>
        <color rgb="FF000000"/>
        <rFont val="TH SarabunPSK"/>
        <family val="2"/>
      </rPr>
      <t xml:space="preserve">EMS:   </t>
    </r>
    <r>
      <rPr>
        <u/>
        <sz val="16"/>
        <color rgb="FF1155CC"/>
        <rFont val="TH SarabunPSK"/>
        <family val="2"/>
      </rPr>
      <t>https://smartems.app/kick-off-r8/dashboard</t>
    </r>
    <r>
      <rPr>
        <u/>
        <sz val="16"/>
        <color rgb="FF000000"/>
        <rFont val="TH SarabunPSK"/>
        <family val="2"/>
      </rPr>
      <t xml:space="preserve">
</t>
    </r>
    <r>
      <rPr>
        <sz val="16"/>
        <color rgb="FF000000"/>
        <rFont val="TH SarabunPSK"/>
        <family val="2"/>
      </rPr>
      <t xml:space="preserve">EMS:   </t>
    </r>
    <r>
      <rPr>
        <u/>
        <sz val="16"/>
        <color rgb="FF1155CC"/>
        <rFont val="TH SarabunPSK"/>
        <family val="2"/>
      </rPr>
      <t>https://drives.niems.go.th/s/a6pGpxriiPzgNfG</t>
    </r>
    <r>
      <rPr>
        <sz val="16"/>
        <color rgb="FF000000"/>
        <rFont val="TH SarabunPSK"/>
        <family val="2"/>
      </rPr>
      <t xml:space="preserve">  
ตัวชี้วัดการเข้าถึงระบบ EMS ในผู้ป่วยวิกฤตระดับประเทศ: </t>
    </r>
    <r>
      <rPr>
        <u/>
        <sz val="16"/>
        <color rgb="FF1155CC"/>
        <rFont val="TH SarabunPSK"/>
        <family val="2"/>
      </rPr>
      <t>https://docs.google.com/spreadsheets/u/0/d/17dZA-B1TavdTfcGF161LpC7INvT1HpDkiIVY61StTBc/htmlview</t>
    </r>
    <r>
      <rPr>
        <sz val="16"/>
        <color rgb="FF000000"/>
        <rFont val="TH SarabunPSK"/>
        <family val="2"/>
      </rPr>
      <t xml:space="preserve"> 
REFER:   </t>
    </r>
    <r>
      <rPr>
        <u/>
        <sz val="16"/>
        <color rgb="FF1155CC"/>
        <rFont val="TH SarabunPSK"/>
        <family val="2"/>
      </rPr>
      <t>https://moph-refer.moph.go.th/dashboard-refer</t>
    </r>
    <r>
      <rPr>
        <sz val="16"/>
        <color rgb="FF000000"/>
        <rFont val="TH SarabunPSK"/>
        <family val="2"/>
      </rPr>
      <t xml:space="preserve">  
REFER:   </t>
    </r>
    <r>
      <rPr>
        <u/>
        <sz val="16"/>
        <color rgb="FF1155CC"/>
        <rFont val="TH SarabunPSK"/>
        <family val="2"/>
      </rPr>
      <t>http://smartrefer-r8.moph.go.th/referboard/#/dashboard</t>
    </r>
    <r>
      <rPr>
        <sz val="16"/>
        <color rgb="FF000000"/>
        <rFont val="TH SarabunPSK"/>
        <family val="2"/>
      </rPr>
      <t xml:space="preserve">  
</t>
    </r>
    <r>
      <rPr>
        <u/>
        <sz val="16"/>
        <color rgb="FF1155CC"/>
        <rFont val="TH SarabunPSK"/>
        <family val="2"/>
      </rPr>
      <t>https://datacenter-r8way.moph.go.th/dashboard/#!/dashboard30/</t>
    </r>
    <r>
      <rPr>
        <sz val="16"/>
        <color rgb="FF000000"/>
        <rFont val="TH SarabunPSK"/>
        <family val="2"/>
      </rPr>
      <t xml:space="preserve"> 
CMI: </t>
    </r>
    <r>
      <rPr>
        <u/>
        <sz val="16"/>
        <color rgb="FF1155CC"/>
        <rFont val="TH SarabunPSK"/>
        <family val="2"/>
      </rPr>
      <t>https://cmi.moph.go.th/site/index</t>
    </r>
    <r>
      <rPr>
        <sz val="16"/>
        <color rgb="FF000000"/>
        <rFont val="TH SarabunPSK"/>
        <family val="2"/>
      </rPr>
      <t xml:space="preserve">  
RTI:   </t>
    </r>
    <r>
      <rPr>
        <u/>
        <sz val="16"/>
        <color rgb="FF1155CC"/>
        <rFont val="TH SarabunPSK"/>
        <family val="2"/>
      </rPr>
      <t>https://connect.moph.go.th/pher-plus/#/login</t>
    </r>
    <r>
      <rPr>
        <sz val="16"/>
        <color rgb="FF000000"/>
        <rFont val="TH SarabunPSK"/>
        <family val="2"/>
      </rPr>
      <t xml:space="preserve">  
</t>
    </r>
    <r>
      <rPr>
        <u/>
        <sz val="16"/>
        <color rgb="FF1155CC"/>
        <rFont val="TH SarabunPSK"/>
        <family val="2"/>
      </rPr>
      <t>https://rti-r8way.moph.go.th/login</t>
    </r>
    <r>
      <rPr>
        <sz val="16"/>
        <color rgb="FF000000"/>
        <rFont val="TH SarabunPSK"/>
        <family val="2"/>
      </rPr>
      <t xml:space="preserve">    
</t>
    </r>
    <r>
      <rPr>
        <u/>
        <sz val="16"/>
        <color rgb="FF1155CC"/>
        <rFont val="TH SarabunPSK"/>
        <family val="2"/>
      </rPr>
      <t>https://www.thairsc.com</t>
    </r>
    <r>
      <rPr>
        <sz val="16"/>
        <color rgb="FF000000"/>
        <rFont val="TH SarabunPSK"/>
        <family val="2"/>
      </rPr>
      <t xml:space="preserve">  </t>
    </r>
  </si>
  <si>
    <r>
      <rPr>
        <sz val="16"/>
        <color theme="1"/>
        <rFont val="TH SarabunPSK"/>
        <family val="2"/>
      </rPr>
      <t xml:space="preserve">HR:    </t>
    </r>
    <r>
      <rPr>
        <u/>
        <sz val="16"/>
        <color rgb="FF000000"/>
        <rFont val="TH SarabunPSK"/>
        <family val="2"/>
      </rPr>
      <t xml:space="preserve">https://docs.google.com/spreadsheets/d/1vZ3KGkwrdoAoKTvfC7dNxuzQsPywfDSSYSxnbteXfHE/edit?usp=sharing </t>
    </r>
  </si>
  <si>
    <t>https://hdcservice.moph.go.th/hdc/reports/page.php?cat_id=e71a73a77b1474e63b71bccf727009ce</t>
  </si>
  <si>
    <t xml:space="preserve">ปฐมภูมิ </t>
  </si>
  <si>
    <r>
      <rPr>
        <sz val="16"/>
        <color theme="1"/>
        <rFont val="TH SarabunPSK"/>
        <family val="2"/>
      </rPr>
      <t xml:space="preserve">การจัดตั้ง PCU/NPCU </t>
    </r>
    <r>
      <rPr>
        <u/>
        <sz val="16"/>
        <color rgb="FF000000"/>
        <rFont val="TH SarabunPSK"/>
        <family val="2"/>
      </rPr>
      <t xml:space="preserve">https://pcc.moph.go.th/pcc/
</t>
    </r>
    <r>
      <rPr>
        <sz val="16"/>
        <color theme="1"/>
        <rFont val="TH SarabunPSK"/>
        <family val="2"/>
      </rPr>
      <t xml:space="preserve">แกนนำสุขภาพมีศักยภาพในการคัดกรองโรคไม่ติดต่อเรื้อรัง NCDs
</t>
    </r>
    <r>
      <rPr>
        <u/>
        <sz val="16"/>
        <color rgb="FF1155CC"/>
        <rFont val="TH SarabunPSK"/>
        <family val="2"/>
      </rPr>
      <t>https://3doctor.hss.moph.go.th/carb-report/kpi</t>
    </r>
  </si>
  <si>
    <t>รายงานตรวจราชการและนิเทศงาน</t>
  </si>
  <si>
    <t>รายงานติดตามตัวชี้วัด SP ธาลัสซีเมีย เขตสุขภาพที่ 8 รายไตรมาส(ตามฟอร์มรายงาน)</t>
  </si>
  <si>
    <t>https://docs.google.com/spreadsheets/d/15rSKY81JLBxYEDGLo3ruoOlL1iXeWdZG/edit?gid=863963055#gid=863963055</t>
  </si>
  <si>
    <t>รายงานข็อมูลอุบัติเหตุwww.thairsc.com</t>
  </si>
  <si>
    <t>สกลนคร</t>
  </si>
  <si>
    <t>รายงานติดตามตัวชี้วัด SP ทารกรกแรกเกิด เขตสุขภาพที่  8 รายไตรมาศ</t>
  </si>
  <si>
    <t>https://hdcservice.moph.go.th/hdc/reports/report.php?&amp;cat_id=59acae7a68f02c8e2c0cb88dfc6df3b3&amp;id=308526013808e90ce8f30d66e3b5ad82</t>
  </si>
  <si>
    <t>https://www.healthplatform.krungthai.com/healthPlatform/login</t>
  </si>
  <si>
    <t>-</t>
  </si>
  <si>
    <t>/</t>
  </si>
  <si>
    <t>https://hdcservice.moph.go.th/hdc/reports/report.php?&amp;cat_id=59acae7a68f02c8e2c0cb88dfc6df3b3&amp;id=9844395374ca85817d6a4633c46e1381</t>
  </si>
  <si>
    <t>การรักษาโรคมะเร็ง (การผ่าตัด, เคมีบำบัด, ฉายแสง)</t>
  </si>
  <si>
    <t>https://canceranywhere.com:8081/tcb2023/#/reports/wait/hos_base</t>
  </si>
  <si>
    <t>https://imcr8.com/</t>
  </si>
  <si>
    <r>
      <rPr>
        <u/>
        <sz val="16"/>
        <color rgb="FF000000"/>
        <rFont val="TH SarabunPSK"/>
        <family val="2"/>
      </rPr>
      <t>https://dashboard-homeward.hii.in.th/d/U7m6ZIN4z/a-med-homeward?orgId=1&amp;refresh=15m</t>
    </r>
    <r>
      <rPr>
        <sz val="16"/>
        <color theme="1"/>
        <rFont val="TH SarabunPSK"/>
        <family val="2"/>
      </rPr>
      <t xml:space="preserve">    ( ดูข้อมูล Home ward)</t>
    </r>
  </si>
  <si>
    <t>สถานชีวาภิบาล</t>
  </si>
  <si>
    <r>
      <rPr>
        <sz val="16"/>
        <color theme="1"/>
        <rFont val="TH SarabunPSK"/>
        <family val="2"/>
      </rPr>
      <t xml:space="preserve">ลิงก์ HDC กระทรวง </t>
    </r>
    <r>
      <rPr>
        <u/>
        <sz val="16"/>
        <color rgb="FF1155CC"/>
        <rFont val="TH SarabunPSK"/>
        <family val="2"/>
      </rPr>
      <t>https://hdcservice.moph.go.th/hdc/reports/report.php?&amp;cat_id=b08560518ca0ebcaf2016dab69fb38b5&amp;id=a67ee74a4c0ff3c775b591be4ec80086</t>
    </r>
    <r>
      <rPr>
        <sz val="16"/>
        <color theme="1"/>
        <rFont val="TH SarabunPSK"/>
        <family val="2"/>
      </rPr>
      <t xml:space="preserve">   (ดูข้อมูล ACP)</t>
    </r>
  </si>
  <si>
    <t>https://hdcservice.moph.go.th/hdc/reports/page.php?cat_id=39fd60c25235db479930db85a0e97dd3</t>
  </si>
  <si>
    <t>รายงานตัวชี้วัด Stroke  fast track รายเดือน เขตสุขภาพที่ 8</t>
  </si>
  <si>
    <t>https://hdcservice.moph.go.th/hdc/reports/page.php?cat_id=30bc6364fc06a33a7802e16bc596ac3b</t>
  </si>
  <si>
    <r>
      <rPr>
        <u/>
        <sz val="16"/>
        <color rgb="FF000000"/>
        <rFont val="TH SarabunPSK"/>
        <family val="2"/>
      </rPr>
      <t>https://healthtemple.anamai.moph.go.th/</t>
    </r>
    <r>
      <rPr>
        <sz val="16"/>
        <color theme="1"/>
        <rFont val="TH SarabunPSK"/>
        <family val="2"/>
      </rPr>
      <t xml:space="preserve">  (ระบบข้อมูลวัดส่งเสริมสุขภาพ,พระ อสว.,ข้อมูลพฤติกรรมสุขภาพที่พึงประสงค์)</t>
    </r>
  </si>
  <si>
    <t>แบบรายงานการตรวจสุขภาพ ทุกไตรมาส,ข้อมูลบริการจาก HDC</t>
  </si>
  <si>
    <t xml:space="preserve">ผู้สูงอายุ </t>
  </si>
  <si>
    <r>
      <rPr>
        <u/>
        <sz val="16"/>
        <color rgb="FF000000"/>
        <rFont val="TH SarabunPSK"/>
        <family val="2"/>
      </rPr>
      <t>https://dmscaretools.dms.go.th/geriatric/index.php</t>
    </r>
    <r>
      <rPr>
        <sz val="16"/>
        <color theme="1"/>
        <rFont val="TH SarabunPSK"/>
        <family val="2"/>
      </rPr>
      <t xml:space="preserve">                                               (คลินิกผู้สูงอายุคุณภาพ,รายงานการดูแล รักษา ส่งต่อผู้สูงอายุที่มีปัญหาความคิดความจำ,การหกล้ม)</t>
    </r>
  </si>
  <si>
    <r>
      <rPr>
        <u/>
        <sz val="16"/>
        <color rgb="FF000000"/>
        <rFont val="TH SarabunPSK"/>
        <family val="2"/>
      </rPr>
      <t>https://bluebook.anamai.moph.go.th/</t>
    </r>
    <r>
      <rPr>
        <sz val="16"/>
        <color theme="1"/>
        <rFont val="TH SarabunPSK"/>
        <family val="2"/>
      </rPr>
      <t xml:space="preserve">                                                                 (การคัดกรอง 9 ด้าน,wellness Plan,พฤติกรรมสุขภาพที่พึงประสงค์,ชมรมผู้สูงอายุ)</t>
    </r>
  </si>
  <si>
    <r>
      <rPr>
        <u/>
        <sz val="16"/>
        <color rgb="FF0563C1"/>
        <rFont val="TH SarabunPSK"/>
        <family val="2"/>
      </rPr>
      <t>https://ltc.anamai.moph.go.th/</t>
    </r>
    <r>
      <rPr>
        <sz val="16"/>
        <rFont val="TH SarabunPSK"/>
        <family val="2"/>
      </rPr>
      <t xml:space="preserve">                                                                            (ผู้สูงอายุที่มีภาวะพึ่งพิง,Care Plan,CM,CG,ตำบล LTC) </t>
    </r>
  </si>
  <si>
    <t>http://phdbreport.moph.go.th/</t>
  </si>
  <si>
    <t>นครพนม</t>
  </si>
  <si>
    <r>
      <rPr>
        <sz val="16"/>
        <color theme="1"/>
        <rFont val="TH SarabunPSK"/>
        <family val="2"/>
      </rPr>
      <t xml:space="preserve">สุขภาพจิต https://506s.dmh.go.th/ยาเสพติด </t>
    </r>
    <r>
      <rPr>
        <u/>
        <sz val="16"/>
        <color rgb="FF1155CC"/>
        <rFont val="TH SarabunPSK"/>
        <family val="2"/>
      </rPr>
      <t>https://antidrug.moph.go.th/report/normal</t>
    </r>
  </si>
  <si>
    <t>ntip.ddc.go.th</t>
  </si>
  <si>
    <t>NCD (COPD&amp;Asthma)</t>
  </si>
  <si>
    <t>https://npm.hdc.moph.go.th/hdc/reports/page.php?cat_id=67473ea582306d345ce1bb44b06ba2e9</t>
  </si>
  <si>
    <t>self-assessment รายงานความก้าวหน้าการดำเนินงานตามการนิเทศติดตามการดำเนินงาน 2 ครั้ง/ปี พร้อมการตรวจราชการ/ กระทรวง</t>
  </si>
  <si>
    <t>หนองคาย</t>
  </si>
  <si>
    <t>https://search.app/WfmzTH5FWTRoHpdv7</t>
  </si>
  <si>
    <t>https://hdcservice.moph.go.th/hdc/main/index.php</t>
  </si>
  <si>
    <t>Microsoft Power BI</t>
  </si>
  <si>
    <t>หนองบัวลำภู</t>
  </si>
  <si>
    <t>https://app.powerbi.com/view?r=eyJrIjoiYjVhZmZiMzQtYmFjYy00YTFiLTgyNWYtMjViOWYxYTVmNTU5IiwidCI6ImM4YWUyMTExLWVjNmYtNDcyMS1iZTRkLTM0YzBiMGY5MGY0OCIsImMiOjEwfQ%3D%3D</t>
  </si>
  <si>
    <t>https://vision2020thailand.org/report.php</t>
  </si>
  <si>
    <t>https://hdcservice.moph.go.th/hdc/reports/report.php?source=pformated/format1.php&amp;cat_id=1ed90bc32310b503b7ca9b32af425ae5&amp;id=2238b7879f442749bd1804032119e824</t>
  </si>
  <si>
    <t>เลย</t>
  </si>
  <si>
    <t>HDC - Dashboard</t>
  </si>
  <si>
    <t xml:space="preserve">รายงานข้อมูลจำนวนงานวิจัยและการจัดการความรู้กัญชาทางการแพทย์ - Google ชีต
</t>
  </si>
  <si>
    <t>https://docs.google.com/spreadsheets/d/1jENhj897-R69E5WmFw-hKlDVaENdo3UgloM-lBmmQjc/edit?gid=807957209#gid=807957209</t>
  </si>
  <si>
    <t>จำนวนผู้ป่วยในและผู้ป่วยนอกในกลุ่มโรคที่กำหนด ที่ได้รับการวินิจฉัยระยะประคับประคอง
(Z51.5) และ ได้รับการจัดทำ Advance Care Planning ดึงข้อมูลจากฐานข้อมูลการวินิจฉัยโรคของ
โรงพยาบาล ตาม ICD 10 รหัส Z71.8 เฉพาะรายใหม่ของปีงบประมาณ ไม่นับรายครงั้ /ซ้า</t>
  </si>
  <si>
    <t>โรคมะเร็ง - การผ่าตัด</t>
  </si>
  <si>
    <t>โรคมะเร็ง - เคมีบำบัด</t>
  </si>
  <si>
    <t>โรคมะเร็ง - ฉายแสง</t>
  </si>
  <si>
    <t>1.ร้อยละผู้ป่วยฉุกเฉินวิกฤต เข้าถึงบริการการแพทย์ฉุกเฉิน</t>
  </si>
  <si>
    <t>1.อัตราการเสียชีวิตและบาดเจ็บจากอุบัติเหตุทางถนนในกลุ่มเด็กและเยาวชน(ช่วงวัย 1-18ปี) ลดลง</t>
  </si>
  <si>
    <t>ผู้ป่วยที่รับการรักษาด้วยยากัญชา</t>
  </si>
  <si>
    <t>จำนวนผู้ป่วยนอกทั้งหมด</t>
  </si>
  <si>
    <t>ปฐมภูมิ</t>
  </si>
  <si>
    <t>จำนวน PCU/NPCU ทุกสังกัด ตามประกาศ สป. (ยอดสะสม) 
ที่ผ่านเกณฑ์คุณภาพมาตรฐาน ของ คป.คม.</t>
  </si>
  <si>
    <t>จำนวน PCU/NPCU ทุกสังกัด เต็มพื้นที่ของแผนจัดตั้งหน่วยบริการปฐมภูมิฯ ของจังหวัด</t>
  </si>
  <si>
    <t>1.โรงพยาบาลทุกแห่งบันทึกข้อมูลในโปรแกรมชันสูตรพลิกศพของกบรส.อย่างครบถ้วน</t>
  </si>
  <si>
    <t xml:space="preserve">1.จำนวนครั้งบริการสุขภาพช่องปาก  </t>
  </si>
  <si>
    <t>1.ร้อยละผู้ป่วยต้อกระจกระยะตาบอด (Blinding Cataract) ได้รับการผ่าตัดภายใน 30 วัน</t>
  </si>
  <si>
    <t>1.ร้อยละของเด็ก 0-5 ปี พัฒนาการสมวัย</t>
  </si>
  <si>
    <t>1.ร้อยละของผู้ป่วย Palliative care ที่ได้รับการรักษาด้วยยากัญชาทางการแพทย์</t>
  </si>
  <si>
    <t>2.ร้อยละของผู้ป่วยทั้งหมดที่ได้รับการรักษาด้วยยากัญชาทางการแพทย์</t>
  </si>
  <si>
    <t>3.จำนวนงานวิจัยและการจัดการความรู้ด้านกัญชาทางการแพทย์ของหน่วยงาน</t>
  </si>
  <si>
    <t>1.ร้อยละการจัดตั้งหน่วยบริการปฐมภูมิและเครือข่ายหน่วยบริการปฐมภูมิตามพระราชบัญญัติ ระบบสุขภาพปฐมภูมิ พ.ศ. 2562</t>
  </si>
  <si>
    <t>ร้อยละ 55</t>
  </si>
  <si>
    <t xml:space="preserve">1.อัตราตายของผู้ป่วยใน โรคหลอดเลือดสมอง </t>
  </si>
  <si>
    <t xml:space="preserve">  1.ร้อยละของจังหวัดที่ผ่านเกณฑ์ RDU Provice</t>
  </si>
  <si>
    <t>รายละเอียดเพิ่มเติม</t>
  </si>
  <si>
    <t>* สาขาไหน ต้องการแนบเอกสาร สามารถส่งมาเป็นไฟล์เพิ่มได้</t>
  </si>
  <si>
    <t>หากต้องการเก็บข้อมูลเพิ่มเติมนอกเหนือจากค่า ค่าเป้าหมาย และผลงาน (ใส่รายละเอียด)</t>
  </si>
  <si>
    <t>น้อยกว่า 4 ต่อ 1,000 การเกิดมีชีพ</t>
  </si>
  <si>
    <t>A=จำนวนครั้งของการจำหน่ายสถานะตายของผู้ป่วย Necrotizing Fasciitis ที่มารับการรักษาที่โรงพยาบาลจากทุกหอผู้ป่วย</t>
  </si>
  <si>
    <t xml:space="preserve">2.ร้อยละผู้บริจาคดวงตาและได้จัดเก็บดวงตา
</t>
  </si>
  <si>
    <t>จำนวนผู้ป่วยที่ตรวจ และผ่านตามเกณฑ์</t>
  </si>
  <si>
    <t>จำนวนผู้ป่วยทั้งหมดที่ตรวจ</t>
  </si>
  <si>
    <t>จำนวนครั้งของการปฏิเสธรับส่งต่อจาก รพ. ปลายทาง</t>
  </si>
  <si>
    <t>จำนวนครั้งของการติดต่อรับส่งต่อของ รพ. ปลายทางนั้นๆทั้งหมด</t>
  </si>
  <si>
    <t>จำนวนครั้งของการกิดอุบัติเหตุของรถพยาบาล</t>
  </si>
  <si>
    <t>จำนวนครั้งของการใช้รถพยาบาลทั้งหมด</t>
  </si>
  <si>
    <t>จำนวนหน่วยงานทั้งหมด</t>
  </si>
  <si>
    <t>จำนวนครั้งของการส่งต่อผู้ป่วยบาดเจ็บช่องทางด่วน( Trauma FT) ภายใน 30 นาที</t>
  </si>
  <si>
    <t>จำนวนครั้งของการส่งต่อผู้ป่วยบาดเจ็บช่องทางด่วน( Trauma FT) ทั้งหมด</t>
  </si>
  <si>
    <t>มากกว่าร้อยละ 50</t>
  </si>
  <si>
    <t>2.Trauma Triage Level 1 สามารถเข้าห้องผ่าตัดได้ภายใน 60 min</t>
  </si>
  <si>
    <t>น้อยกว่าร้อยละ 80</t>
  </si>
  <si>
    <t>น้อยกว่าร้อยละ 32</t>
  </si>
  <si>
    <t>จำนวนผู้บาดเจ็บวิกฤติฉุกเฉินสีแดง( triage level 1)  ที่เข้าห้องผ่าตัดได้ใน 60 นาที</t>
  </si>
  <si>
    <t>จำนวนผู้บาดเจ็บวิกฤติฉุกเฉินสีแดง (trage level 1) ที่เข้าห้องผ่าตัดทั้งหมด</t>
  </si>
  <si>
    <t>3.ผู้บาดเจ็บที่มีค่าโอกาสรอดชีวิต (Ps. score)&gt; 0.5 ที่ Admit เสียชีวิต</t>
  </si>
  <si>
    <t>ไม่น้อยกว่าร้อยละ 4</t>
  </si>
  <si>
    <t xml:space="preserve">จำนวนผู้บาดเจ็บที่มีค่าโอกาสรอดชีวิต (PS score) &gt; 0.5 ที่เสียชีวิตทั้งหมด </t>
  </si>
  <si>
    <t>จำนวนผู้บาดเจ็บที่มีค่าโอกาสรอดชีวิต (PS score) &gt; 0.5 ที่เสียชีวิตทั้งหมด</t>
  </si>
  <si>
    <t>4.อัตราการเสียชีวิตในผู้ป่วยบาดเจ็บที่สมอง (traumatic brain injury mortality)</t>
  </si>
  <si>
    <t xml:space="preserve">5.Rejeck Refer </t>
  </si>
  <si>
    <t>6.3P safety ambulance accident</t>
  </si>
  <si>
    <t xml:space="preserve">7.Refer Higher÷ </t>
  </si>
  <si>
    <t xml:space="preserve">8.การใช้ Program MOPH Refer ทั้งในรพ.และรพ. สต.ครบ </t>
  </si>
  <si>
    <t>9.activated time to refer trauma fast track within  30 min</t>
  </si>
  <si>
    <t>10.Triage level 1 mortality ใน 24 h (A, S, M1) (ทั้งที่ ER และ Admit)</t>
  </si>
  <si>
    <t xml:space="preserve">จำนวนผู้ป่วยวิกฤติฉุกเฉินสีแดง triage level 1 (ทั้ง trauma และ non trauma) ที่เสียชีวิตภายใน 24 ชม. </t>
  </si>
  <si>
    <t>จำนวนผู้ป่วยวิกฤติฉุกเฉินสีแดง triage level 1 (ทั้ง trauma และ non trauma) ทั้งหมด</t>
  </si>
  <si>
    <t>11.ER length of stay (Triage Level 1-2) ภายใน 2 h</t>
  </si>
  <si>
    <t>ไม่น้อยกว่าร้อยละ 60</t>
  </si>
  <si>
    <t xml:space="preserve">จำนวนผู้ป่วยวิกฤติฉุกเฉิน triage level 1-2 (ทั้ง trauma และ non trauma) ที่ได้ admit ภายใน 2 ชม. </t>
  </si>
  <si>
    <t>จำนวนผู้ป่วยวิกฤติฉุกเฉิน triage level 1-2 (ทั้ง trauma และ non trauma) ทั้งหมด</t>
  </si>
  <si>
    <t>1.อัตราการคัดกรองมะเร็งเต้านมในสตรีอายุ 30 – 70 ปี</t>
  </si>
  <si>
    <t>2.ร้อยละของผู้ที่ได้รับการคัดกรองมะเร็งปากมดลูก</t>
  </si>
  <si>
    <t>3.ร้อยละของผู้ที่มีผลผิดปกติ (มะเร็งปากมดลูก)ได้รับการส่องกล้อง Colposcopy</t>
  </si>
  <si>
    <t>4.ร้อยละของผู้ที่ได้รับการคัดกรองมะเร็งลำไส้ใหญ่และไส้ตรง</t>
  </si>
  <si>
    <t>5.ร้อยละของผู้ที่มีผลผิดปกติ (มะเร็งลำไส้ใหญ่และไส้ผิดปกติ) ได้รับการส่องกล้อง Colonoscopy</t>
  </si>
  <si>
    <t>6.ผู้ป่วยมะเร็ง 5 โรค (แยกรายโรค) ได้รับการรักษาด้วยการผ่าตัดภายใน 4 สัปดาห์</t>
  </si>
  <si>
    <t>7.ผู้ป่วยมะเร็ง 5 โรค   (แยกรายโรค) ได้รับการรักษาด้วยเคมีบำบัดภายใน 6 สัปดาห์</t>
  </si>
  <si>
    <t>8.ผู้ป่วยมะเร็ง 5 โรค (แยกรายโรค) ได้รับการรักษาด้วยรังสีรักษาภายใน 6 สัปดาห์</t>
  </si>
  <si>
    <t xml:space="preserve">ไม่เกิน 16 ต่อแสนการเกิดมีชีพ      </t>
  </si>
  <si>
    <t xml:space="preserve">ร้อยละ 1 ของ Hospital Dead </t>
  </si>
  <si>
    <t xml:space="preserve">ร้อยละ 1.5 ของ Hospital Dead </t>
  </si>
  <si>
    <t xml:space="preserve">2. ผู้ป่วย IMC (ผู้ป่วยนอก) ได้รับการบริบาล IMC ≥ 6 ครั้ง ใน 6 เดือน </t>
  </si>
  <si>
    <t>3. เปิดให้บริการ IMC ward อย่างน้อย 6 เตียง จังหวัดละ 1 แห่ง</t>
  </si>
  <si>
    <t xml:space="preserve">4. จังหวัดที่จัดตั้งกองทุนฟื้นฟูฯจังหวัด </t>
  </si>
  <si>
    <t xml:space="preserve"> ≥ ร้อยละ 50</t>
  </si>
  <si>
    <t>2.  จํานวนผู้ป่วย IMC (ผู้ป่วยนอก) ที่ได้รับการบริบาลฟื้นสภาพระยะกลาง จํานวนมากกว่าหรือเท่ากับ6 ครั้ง ภายในระยะเวลา 6 เดือน</t>
  </si>
  <si>
    <t xml:space="preserve">3. จำนวนการเปิดให้บริการ IMC ward อย่างน้อย 6 เตียง จังหวัดละ 1 แห่ง </t>
  </si>
  <si>
    <t xml:space="preserve">4. จำนวนจังหวัดที่จัดตั้งกองทุนฟื้นฟูฯจังหวัด </t>
  </si>
  <si>
    <t>4. จำนวนจังหวัดภายในเขตสุขภาพที่ 8 (7 จังหวัด)</t>
  </si>
  <si>
    <t>3. จำนวนจังหวัดภายในเขตสุขภาพที่ 8 (7 จังหวัด)</t>
  </si>
  <si>
    <t>2.จํานวนผู้ป่วย IMC ที่เข้าสู่ระบบบริบาลฟื้นสภาพระยะกลาง</t>
  </si>
  <si>
    <t xml:space="preserve">1. จํานวนผู้ป่วย IMC ที่เข้าสู่ระบบบริบาลฟื้นสภาพระยะกลาง
</t>
  </si>
  <si>
    <t>1. ผู้ป่วย IMC ได้รับการบริบาลฟื้นสภาพอย่างต่อเนื่องจนครบ 6 เดือน หรือ จน Barthel index = 20</t>
  </si>
  <si>
    <t xml:space="preserve">1. จํานวนผู้ป่วย IMC ที่ได้รับการบริบาลฟื้นสภาพระยะกลาง* และติดตามจนครบ6เดือนหรือจนกว่า Barthel index = 20
</t>
  </si>
  <si>
    <t>Focal Point</t>
  </si>
  <si>
    <t>สสจ.อุดรธานี</t>
  </si>
  <si>
    <t>รพ.อุดรธานี</t>
  </si>
  <si>
    <t>รพ.สกลนคร</t>
  </si>
  <si>
    <t>สสจ.สกลนคร</t>
  </si>
  <si>
    <t>สจ.สกลนคร</t>
  </si>
  <si>
    <t>สสจ.นครพนม</t>
  </si>
  <si>
    <t>รพ.นครนพม</t>
  </si>
  <si>
    <t>สสจ.หนองคาย</t>
  </si>
  <si>
    <t>รพ.หนองคาย</t>
  </si>
  <si>
    <t>สสจ.หนองบัวลำภู</t>
  </si>
  <si>
    <t>รพ.หนองบัวลำภู</t>
  </si>
  <si>
    <t>สสจ.เลย</t>
  </si>
  <si>
    <t>รพ.เลย</t>
  </si>
  <si>
    <t>1. &lt; 8%</t>
  </si>
  <si>
    <t>1.จำนวนผู้ป่วยในและผู้ป่วยนอกในกลุ่มโรคที่กำหนด ที่ได้รับการวินิจฉัยระยะประคับประคอง
(Z51.5) ดึงข้อมูลจากฐานข้อมูลการวินิจฉัยโรคของโรงพยาบาล ตาม ICD 10 ที่ก าหนดตาม service
plan ที่เกี่ยวข้อง คือ ICD-10 C00-C96, D37-D48, I60-I69, F03, N18.5,J44, I50, K72,
K70.4, K71.7, B20-B24 (ยกเว้น B23.0, B23.1), R54 และผู้ป่วยอายุ 0-14 ปี (ที่วินิจฉัย Z515 ร่วมด้วย) เฉพาะรายใหม่ของปีงบประมาณ ไม่นับรายครั้ง/ซ้า</t>
  </si>
  <si>
    <t xml:space="preserve"> </t>
  </si>
  <si>
    <t>มากกว่าหรือเท่ากับร้อยละ 80</t>
  </si>
  <si>
    <t xml:space="preserve">ตัวตั้ง:จำนวนผู้ป่วยDMและหรือHTที่ไม่เคยได้รับการวินิจฉัยว่าเป็นโรคไตเรื้อรังในเขตรับผิดชอบ ที่ได้รับการตรวจคัดกรองx100 </t>
  </si>
  <si>
    <t xml:space="preserve">1.ร้อยละของผู้ป่วยเบาหวาน และ/หรือความดันโลหิตสูงที่ได้รับการค้นหาและคัดกรองโรคไตเรื้อรัง </t>
  </si>
  <si>
    <t>ตัวหาร:จำนวนผู้ป่วยDMและ/หรือHTที่ไม่เคยได้รับการวินิจฉัยว่าเป็นโรคไตเรื้อรัง</t>
  </si>
  <si>
    <t>เพิ่มขึ้นร้อยละ 20</t>
  </si>
  <si>
    <t>ตัวตั้ง:จำนวนผู้ป่วยDMและหรือHTที่ได้รับการตรวจคัดกรองโรคไตเรื้อรังครั้งแรกพบความปกติx100</t>
  </si>
  <si>
    <t>ตัวหาร:จำนวนผู้ป่วยDMและ/หรือHTที่ได้รับการตรวจคัดกรองโรคไตเรื้อรัง</t>
  </si>
  <si>
    <t xml:space="preserve"> 2.ร้อยละของเบาหวาน และ/หรือความดันโลหิตสูงที่รอการยืนยันว่าเป็นผู้ป่วยโรคไตเรื้อรังรายใหม่  </t>
  </si>
  <si>
    <t xml:space="preserve"> เพิ่มขึ้นร้อยละ 20</t>
  </si>
  <si>
    <t xml:space="preserve">ตัวตั้ง:จำนวนผู้ป่วยDMและหรือHTที่ผลการตรวจคัดกรองโรคไตเรื้อรังพบความปกติ 2 ครั้ง ตามเกณฑ์x100 </t>
  </si>
  <si>
    <t xml:space="preserve"> 3. ร้อยละของผู้ป่วยเบาหวาน และ/หรือความดันโลหิตสูงที่เป็นผู้ป่วยโรคไตเรื้อรังรายใหม่ สูตรในการคำนวณ </t>
  </si>
  <si>
    <t xml:space="preserve">ตัวหาร:จำนวนผู้ป่วยDMและ/หรือHTที่ได้รับการตรวจคัดกรองโรคไตเรื้อรัง </t>
  </si>
  <si>
    <t>&gt;ร้อยละ80</t>
  </si>
  <si>
    <t>ตัวตั้ง:จำนวนผู้ป่วยโรคไตเรื้อรังระยะที่1-4 มารับบริการที่มีระดับ SBP&lt;140 และ DBP&lt;90 mmHg x100</t>
  </si>
  <si>
    <t xml:space="preserve">4.ร้อยละของผู้ป่วยCKD ที่มีBP&lt;140/90 mmHg   </t>
  </si>
  <si>
    <t>ตัวหาร:จำนวนผู้ป่วยโรคไตเรื้อรังระยะที่1-4 มารับบริการทั้งหมด</t>
  </si>
  <si>
    <t>&gt;ร้อยละ60</t>
  </si>
  <si>
    <t xml:space="preserve"> ตัวตั้ง:จำนวนผู้ป่วยโรคไตเรื้อรังระยะที่1-4 ที่ได้รับยาACEI/ARBอย่างน้อย 1 ครั้งของการรับบริการ x100</t>
  </si>
  <si>
    <t xml:space="preserve"> 5.ร้อยละของผู้ป่วยCKDที่ได้รับยาACEI/ARB </t>
  </si>
  <si>
    <t>&gt;ร้อยละ40</t>
  </si>
  <si>
    <t xml:space="preserve">ตัวตั้ง:จำนวนผู้ป่วยโรคไตเรื้อรังระยะที่1-4 ที่เป็นโรคเบาหวาน ที่มีHbA1cระหว่าง6.5-7.5mg% x100 </t>
  </si>
  <si>
    <t xml:space="preserve"> 6.ร้อยละของผู้ป่วยที่HbA1cระหว่าง6.5-7.5mg%(เฉพาะผู้ป่วยเบาหวาน) </t>
  </si>
  <si>
    <t>ตัวหาร:จำนวนผู้ป่วยโรคไตเรื้อรังระยะที่1-4 ที่เป็นโรคเบาหวานทั้งหมด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</si>
</sst>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TH Sarabun PSK"/>
    </font>
    <font>
      <sz val="12"/>
      <color rgb="FF000000"/>
      <name val="&quot;TH SarabunPSK&quot;"/>
    </font>
    <font>
      <u/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sz val="16"/>
      <color rgb="FF000000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rgb="FF000000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rgb="FF0000FF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rgb="FF0000FF"/>
      <name val="TH SarabunPSK"/>
      <family val="2"/>
    </font>
    <font>
      <u/>
      <sz val="16"/>
      <color rgb="FF000000"/>
      <name val="TH SarabunPSK"/>
      <family val="2"/>
    </font>
    <font>
      <u/>
      <sz val="16"/>
      <color theme="1"/>
      <name val="TH SarabunPSK"/>
      <family val="2"/>
    </font>
    <font>
      <u/>
      <sz val="16"/>
      <color rgb="FF0000FF"/>
      <name val="TH SarabunPSK"/>
      <family val="2"/>
    </font>
    <font>
      <u/>
      <sz val="16"/>
      <color rgb="FF000000"/>
      <name val="TH SarabunPSK"/>
      <family val="2"/>
    </font>
    <font>
      <u/>
      <sz val="11"/>
      <color rgb="FF0000FF"/>
      <name val="Tahoma"/>
      <family val="2"/>
    </font>
    <font>
      <u/>
      <sz val="16"/>
      <color rgb="FF0563C1"/>
      <name val="TH SarabunPSK"/>
      <family val="2"/>
    </font>
    <font>
      <u/>
      <sz val="11"/>
      <color rgb="FF0000FF"/>
      <name val="Tahoma"/>
      <family val="2"/>
    </font>
    <font>
      <u/>
      <sz val="11"/>
      <color rgb="FF0563C1"/>
      <name val="Tahoma"/>
      <family val="2"/>
    </font>
    <font>
      <u/>
      <sz val="16"/>
      <color rgb="FF1155CC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color rgb="FF212529"/>
      <name val="TH SarabunPSK"/>
      <family val="2"/>
    </font>
    <font>
      <b/>
      <sz val="16"/>
      <color rgb="FF444444"/>
      <name val="TH SarabunPSK"/>
      <family val="2"/>
    </font>
    <font>
      <b/>
      <sz val="11"/>
      <color rgb="FFC00000"/>
      <name val="TH SarabunPSK"/>
      <family val="2"/>
    </font>
    <font>
      <b/>
      <sz val="11"/>
      <color rgb="FFFFC000"/>
      <name val="TH SarabunPSK"/>
      <family val="2"/>
    </font>
  </fonts>
  <fills count="4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93C47D"/>
        <bgColor rgb="FF93C47D"/>
      </patternFill>
    </fill>
    <fill>
      <patternFill patternType="solid">
        <fgColor rgb="FFE2EFD9"/>
        <bgColor rgb="FFE2EFD9"/>
      </patternFill>
    </fill>
    <fill>
      <patternFill patternType="solid">
        <fgColor rgb="FFFFD966"/>
        <bgColor rgb="FFFFD966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ECECEC"/>
        <bgColor rgb="FFECECEC"/>
      </patternFill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  <fill>
      <patternFill patternType="solid">
        <fgColor rgb="FFF6B26B"/>
        <bgColor rgb="FFF6B26B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6DCE4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FFE598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rgb="FFFFD966"/>
      </patternFill>
    </fill>
    <fill>
      <patternFill patternType="solid">
        <fgColor theme="8" tint="0.79998168889431442"/>
        <bgColor rgb="FFFF99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6AA84F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F4B083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E598"/>
      </patternFill>
    </fill>
    <fill>
      <patternFill patternType="solid">
        <fgColor rgb="FFFFFF00"/>
        <bgColor rgb="FF6AA84F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9" tint="0.79998168889431442"/>
        <bgColor rgb="FFFFF2CC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5" fillId="0" borderId="0" xfId="0" applyFont="1"/>
    <xf numFmtId="0" fontId="3" fillId="9" borderId="7" xfId="0" applyFont="1" applyFill="1" applyBorder="1" applyAlignment="1">
      <alignment horizontal="center" vertical="top"/>
    </xf>
    <xf numFmtId="0" fontId="3" fillId="9" borderId="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/>
    </xf>
    <xf numFmtId="0" fontId="1" fillId="4" borderId="17" xfId="0" applyFont="1" applyFill="1" applyBorder="1" applyAlignment="1">
      <alignment vertical="top"/>
    </xf>
    <xf numFmtId="0" fontId="1" fillId="0" borderId="2" xfId="0" applyFont="1" applyBorder="1"/>
    <xf numFmtId="0" fontId="6" fillId="0" borderId="0" xfId="0" applyFont="1"/>
    <xf numFmtId="0" fontId="1" fillId="4" borderId="1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left" vertical="top"/>
    </xf>
    <xf numFmtId="0" fontId="7" fillId="0" borderId="1" xfId="0" applyFont="1" applyBorder="1"/>
    <xf numFmtId="0" fontId="1" fillId="0" borderId="1" xfId="0" applyFont="1" applyBorder="1"/>
    <xf numFmtId="0" fontId="8" fillId="0" borderId="2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8" xfId="0" applyFont="1" applyFill="1" applyBorder="1" applyAlignment="1">
      <alignment horizontal="left" vertical="top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8" xfId="0" quotePrefix="1" applyNumberFormat="1" applyFont="1" applyFill="1" applyBorder="1" applyAlignment="1">
      <alignment horizontal="left" vertical="top"/>
    </xf>
    <xf numFmtId="0" fontId="1" fillId="0" borderId="1" xfId="0" quotePrefix="1" applyFont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top"/>
    </xf>
    <xf numFmtId="49" fontId="1" fillId="5" borderId="18" xfId="0" applyNumberFormat="1" applyFont="1" applyFill="1" applyBorder="1" applyAlignment="1">
      <alignment horizontal="left" vertical="top"/>
    </xf>
    <xf numFmtId="0" fontId="12" fillId="5" borderId="1" xfId="0" applyFont="1" applyFill="1" applyBorder="1"/>
    <xf numFmtId="0" fontId="1" fillId="5" borderId="1" xfId="0" applyFont="1" applyFill="1" applyBorder="1"/>
    <xf numFmtId="0" fontId="5" fillId="5" borderId="0" xfId="0" applyFont="1" applyFill="1"/>
    <xf numFmtId="0" fontId="1" fillId="3" borderId="1" xfId="0" applyFont="1" applyFill="1" applyBorder="1" applyAlignment="1">
      <alignment vertical="top"/>
    </xf>
    <xf numFmtId="0" fontId="1" fillId="3" borderId="18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1" fillId="3" borderId="1" xfId="0" applyFont="1" applyFill="1" applyBorder="1"/>
    <xf numFmtId="0" fontId="5" fillId="3" borderId="0" xfId="0" applyFont="1" applyFill="1"/>
    <xf numFmtId="0" fontId="1" fillId="3" borderId="18" xfId="0" applyFont="1" applyFill="1" applyBorder="1" applyAlignment="1">
      <alignment horizontal="left" vertical="top"/>
    </xf>
    <xf numFmtId="0" fontId="14" fillId="3" borderId="1" xfId="0" applyFont="1" applyFill="1" applyBorder="1"/>
    <xf numFmtId="0" fontId="1" fillId="3" borderId="19" xfId="0" applyFont="1" applyFill="1" applyBorder="1" applyAlignment="1">
      <alignment vertical="top"/>
    </xf>
    <xf numFmtId="0" fontId="15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" fillId="3" borderId="18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vertical="top"/>
    </xf>
    <xf numFmtId="0" fontId="1" fillId="11" borderId="18" xfId="0" applyFont="1" applyFill="1" applyBorder="1"/>
    <xf numFmtId="0" fontId="19" fillId="11" borderId="1" xfId="0" applyFont="1" applyFill="1" applyBorder="1"/>
    <xf numFmtId="0" fontId="1" fillId="11" borderId="1" xfId="0" applyFont="1" applyFill="1" applyBorder="1"/>
    <xf numFmtId="0" fontId="5" fillId="11" borderId="0" xfId="0" applyFont="1" applyFill="1"/>
    <xf numFmtId="0" fontId="1" fillId="12" borderId="1" xfId="0" applyFont="1" applyFill="1" applyBorder="1" applyAlignment="1">
      <alignment vertical="top"/>
    </xf>
    <xf numFmtId="0" fontId="1" fillId="12" borderId="18" xfId="0" applyFont="1" applyFill="1" applyBorder="1" applyAlignment="1">
      <alignment horizontal="left" vertical="top"/>
    </xf>
    <xf numFmtId="0" fontId="20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5" fillId="12" borderId="0" xfId="0" applyFont="1" applyFill="1"/>
    <xf numFmtId="0" fontId="1" fillId="11" borderId="1" xfId="0" applyFont="1" applyFill="1" applyBorder="1" applyAlignment="1">
      <alignment vertical="top"/>
    </xf>
    <xf numFmtId="0" fontId="1" fillId="11" borderId="18" xfId="0" applyFont="1" applyFill="1" applyBorder="1" applyAlignment="1">
      <alignment vertical="top"/>
    </xf>
    <xf numFmtId="0" fontId="21" fillId="11" borderId="1" xfId="0" applyFont="1" applyFill="1" applyBorder="1"/>
    <xf numFmtId="0" fontId="22" fillId="3" borderId="1" xfId="0" applyFont="1" applyFill="1" applyBorder="1"/>
    <xf numFmtId="0" fontId="1" fillId="3" borderId="18" xfId="0" applyFont="1" applyFill="1" applyBorder="1" applyAlignment="1">
      <alignment vertical="top"/>
    </xf>
    <xf numFmtId="0" fontId="23" fillId="0" borderId="0" xfId="0" applyFont="1"/>
    <xf numFmtId="0" fontId="1" fillId="6" borderId="1" xfId="0" applyFont="1" applyFill="1" applyBorder="1" applyAlignment="1">
      <alignment vertical="top"/>
    </xf>
    <xf numFmtId="0" fontId="1" fillId="6" borderId="18" xfId="0" applyFont="1" applyFill="1" applyBorder="1" applyAlignment="1">
      <alignment horizontal="left" vertical="top"/>
    </xf>
    <xf numFmtId="0" fontId="24" fillId="0" borderId="1" xfId="0" applyFont="1" applyBorder="1"/>
    <xf numFmtId="0" fontId="1" fillId="6" borderId="18" xfId="0" applyFont="1" applyFill="1" applyBorder="1"/>
    <xf numFmtId="0" fontId="25" fillId="3" borderId="0" xfId="0" applyFont="1" applyFill="1"/>
    <xf numFmtId="0" fontId="26" fillId="3" borderId="0" xfId="0" applyFont="1" applyFill="1"/>
    <xf numFmtId="0" fontId="1" fillId="7" borderId="18" xfId="0" applyFont="1" applyFill="1" applyBorder="1" applyAlignment="1">
      <alignment vertical="top"/>
    </xf>
    <xf numFmtId="0" fontId="5" fillId="13" borderId="20" xfId="0" applyFont="1" applyFill="1" applyBorder="1" applyAlignment="1">
      <alignment horizontal="center" vertical="top"/>
    </xf>
    <xf numFmtId="0" fontId="5" fillId="13" borderId="20" xfId="0" applyFont="1" applyFill="1" applyBorder="1" applyAlignment="1">
      <alignment vertical="top"/>
    </xf>
    <xf numFmtId="0" fontId="5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29" fillId="30" borderId="21" xfId="0" applyFont="1" applyFill="1" applyBorder="1" applyAlignment="1">
      <alignment vertical="top" wrapText="1"/>
    </xf>
    <xf numFmtId="0" fontId="3" fillId="0" borderId="0" xfId="0" applyFont="1"/>
    <xf numFmtId="0" fontId="3" fillId="17" borderId="21" xfId="0" applyFont="1" applyFill="1" applyBorder="1" applyAlignment="1">
      <alignment vertical="top" wrapText="1"/>
    </xf>
    <xf numFmtId="0" fontId="3" fillId="17" borderId="21" xfId="0" applyFont="1" applyFill="1" applyBorder="1" applyAlignment="1">
      <alignment horizontal="center" vertical="top" wrapText="1"/>
    </xf>
    <xf numFmtId="0" fontId="3" fillId="31" borderId="21" xfId="0" applyFont="1" applyFill="1" applyBorder="1"/>
    <xf numFmtId="0" fontId="3" fillId="18" borderId="21" xfId="0" applyFont="1" applyFill="1" applyBorder="1" applyAlignment="1">
      <alignment vertical="top" wrapText="1"/>
    </xf>
    <xf numFmtId="0" fontId="3" fillId="19" borderId="21" xfId="0" applyFont="1" applyFill="1" applyBorder="1" applyAlignment="1">
      <alignment vertical="top" wrapText="1"/>
    </xf>
    <xf numFmtId="0" fontId="32" fillId="15" borderId="21" xfId="0" applyFont="1" applyFill="1" applyBorder="1" applyAlignment="1">
      <alignment vertical="top" wrapText="1"/>
    </xf>
    <xf numFmtId="0" fontId="3" fillId="20" borderId="21" xfId="0" applyFont="1" applyFill="1" applyBorder="1" applyAlignment="1">
      <alignment vertical="top" wrapText="1"/>
    </xf>
    <xf numFmtId="0" fontId="3" fillId="20" borderId="23" xfId="0" applyFont="1" applyFill="1" applyBorder="1" applyAlignment="1">
      <alignment vertical="top" wrapText="1"/>
    </xf>
    <xf numFmtId="0" fontId="3" fillId="15" borderId="21" xfId="0" applyFont="1" applyFill="1" applyBorder="1" applyAlignment="1">
      <alignment vertical="top" wrapText="1"/>
    </xf>
    <xf numFmtId="0" fontId="33" fillId="22" borderId="21" xfId="0" applyFont="1" applyFill="1" applyBorder="1" applyAlignment="1">
      <alignment horizontal="left" vertical="top" wrapText="1"/>
    </xf>
    <xf numFmtId="0" fontId="33" fillId="23" borderId="21" xfId="0" applyFont="1" applyFill="1" applyBorder="1" applyAlignment="1">
      <alignment vertical="top" wrapText="1"/>
    </xf>
    <xf numFmtId="0" fontId="3" fillId="29" borderId="21" xfId="0" applyFont="1" applyFill="1" applyBorder="1" applyAlignment="1">
      <alignment vertical="top" wrapText="1"/>
    </xf>
    <xf numFmtId="0" fontId="3" fillId="15" borderId="21" xfId="0" applyFont="1" applyFill="1" applyBorder="1" applyAlignment="1">
      <alignment horizontal="left" vertical="top" wrapText="1"/>
    </xf>
    <xf numFmtId="0" fontId="33" fillId="23" borderId="21" xfId="0" applyFont="1" applyFill="1" applyBorder="1" applyAlignment="1">
      <alignment horizontal="left" vertical="top" wrapText="1"/>
    </xf>
    <xf numFmtId="0" fontId="34" fillId="15" borderId="21" xfId="0" applyFont="1" applyFill="1" applyBorder="1" applyAlignment="1">
      <alignment vertical="top" wrapText="1"/>
    </xf>
    <xf numFmtId="0" fontId="34" fillId="15" borderId="21" xfId="0" applyFont="1" applyFill="1" applyBorder="1" applyAlignment="1">
      <alignment horizontal="center" vertical="top" wrapText="1"/>
    </xf>
    <xf numFmtId="0" fontId="3" fillId="15" borderId="21" xfId="0" applyFont="1" applyFill="1" applyBorder="1" applyAlignment="1">
      <alignment horizontal="center" vertical="top" wrapText="1"/>
    </xf>
    <xf numFmtId="9" fontId="34" fillId="15" borderId="21" xfId="0" applyNumberFormat="1" applyFont="1" applyFill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1" fillId="31" borderId="21" xfId="0" applyFont="1" applyFill="1" applyBorder="1" applyAlignment="1">
      <alignment vertical="top"/>
    </xf>
    <xf numFmtId="0" fontId="35" fillId="31" borderId="21" xfId="0" applyFont="1" applyFill="1" applyBorder="1" applyAlignment="1">
      <alignment vertical="top" wrapText="1"/>
    </xf>
    <xf numFmtId="0" fontId="3" fillId="20" borderId="21" xfId="0" applyFont="1" applyFill="1" applyBorder="1" applyAlignment="1">
      <alignment horizontal="left" vertical="top" wrapText="1"/>
    </xf>
    <xf numFmtId="0" fontId="3" fillId="16" borderId="21" xfId="0" applyFont="1" applyFill="1" applyBorder="1" applyAlignment="1">
      <alignment horizontal="center" vertical="top" wrapText="1"/>
    </xf>
    <xf numFmtId="0" fontId="3" fillId="26" borderId="21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32" borderId="21" xfId="0" applyFont="1" applyFill="1" applyBorder="1"/>
    <xf numFmtId="0" fontId="3" fillId="33" borderId="21" xfId="0" applyFont="1" applyFill="1" applyBorder="1" applyAlignment="1">
      <alignment horizontal="center" vertical="top" wrapText="1"/>
    </xf>
    <xf numFmtId="0" fontId="3" fillId="34" borderId="21" xfId="0" applyFont="1" applyFill="1" applyBorder="1" applyAlignment="1">
      <alignment horizontal="center" vertical="top" wrapText="1"/>
    </xf>
    <xf numFmtId="0" fontId="3" fillId="33" borderId="21" xfId="0" applyFont="1" applyFill="1" applyBorder="1" applyAlignment="1">
      <alignment vertical="top" wrapText="1"/>
    </xf>
    <xf numFmtId="0" fontId="3" fillId="35" borderId="21" xfId="0" applyFont="1" applyFill="1" applyBorder="1"/>
    <xf numFmtId="0" fontId="3" fillId="36" borderId="21" xfId="0" applyFont="1" applyFill="1" applyBorder="1" applyAlignment="1">
      <alignment horizontal="center" vertical="top" wrapText="1"/>
    </xf>
    <xf numFmtId="0" fontId="32" fillId="36" borderId="21" xfId="0" applyFont="1" applyFill="1" applyBorder="1" applyAlignment="1">
      <alignment horizontal="left" vertical="top" wrapText="1"/>
    </xf>
    <xf numFmtId="0" fontId="32" fillId="36" borderId="21" xfId="0" applyFont="1" applyFill="1" applyBorder="1" applyAlignment="1">
      <alignment horizontal="center" vertical="top" wrapText="1"/>
    </xf>
    <xf numFmtId="0" fontId="3" fillId="38" borderId="21" xfId="0" applyFont="1" applyFill="1" applyBorder="1" applyAlignment="1">
      <alignment horizontal="center" vertical="top" wrapText="1"/>
    </xf>
    <xf numFmtId="0" fontId="3" fillId="35" borderId="21" xfId="0" applyFont="1" applyFill="1" applyBorder="1" applyAlignment="1">
      <alignment vertical="top" wrapText="1"/>
    </xf>
    <xf numFmtId="0" fontId="32" fillId="35" borderId="21" xfId="0" applyFont="1" applyFill="1" applyBorder="1" applyAlignment="1">
      <alignment horizontal="left" vertical="top" wrapText="1"/>
    </xf>
    <xf numFmtId="0" fontId="32" fillId="35" borderId="21" xfId="0" applyFont="1" applyFill="1" applyBorder="1" applyAlignment="1">
      <alignment vertical="top" wrapText="1"/>
    </xf>
    <xf numFmtId="0" fontId="3" fillId="40" borderId="21" xfId="0" applyFont="1" applyFill="1" applyBorder="1" applyAlignment="1">
      <alignment horizontal="center" vertical="top" wrapText="1"/>
    </xf>
    <xf numFmtId="0" fontId="3" fillId="35" borderId="21" xfId="0" applyFont="1" applyFill="1" applyBorder="1" applyAlignment="1">
      <alignment horizontal="left" vertical="top" wrapText="1"/>
    </xf>
    <xf numFmtId="0" fontId="3" fillId="15" borderId="0" xfId="0" applyFont="1" applyFill="1"/>
    <xf numFmtId="0" fontId="3" fillId="29" borderId="21" xfId="0" applyFont="1" applyFill="1" applyBorder="1"/>
    <xf numFmtId="0" fontId="3" fillId="19" borderId="22" xfId="0" applyFont="1" applyFill="1" applyBorder="1" applyAlignment="1">
      <alignment horizontal="center" vertical="top" wrapText="1"/>
    </xf>
    <xf numFmtId="0" fontId="3" fillId="19" borderId="24" xfId="0" applyFont="1" applyFill="1" applyBorder="1" applyAlignment="1">
      <alignment horizontal="center" vertical="top" wrapText="1"/>
    </xf>
    <xf numFmtId="0" fontId="3" fillId="19" borderId="23" xfId="0" applyFont="1" applyFill="1" applyBorder="1" applyAlignment="1">
      <alignment horizontal="center" vertical="top" wrapText="1"/>
    </xf>
    <xf numFmtId="0" fontId="3" fillId="27" borderId="22" xfId="0" applyFont="1" applyFill="1" applyBorder="1" applyAlignment="1">
      <alignment horizontal="center" vertical="top" wrapText="1"/>
    </xf>
    <xf numFmtId="0" fontId="3" fillId="27" borderId="24" xfId="0" applyFont="1" applyFill="1" applyBorder="1" applyAlignment="1">
      <alignment horizontal="center" vertical="top" wrapText="1"/>
    </xf>
    <xf numFmtId="0" fontId="3" fillId="27" borderId="23" xfId="0" applyFont="1" applyFill="1" applyBorder="1" applyAlignment="1">
      <alignment horizontal="center" vertical="top" wrapText="1"/>
    </xf>
    <xf numFmtId="0" fontId="3" fillId="41" borderId="22" xfId="0" applyFont="1" applyFill="1" applyBorder="1" applyAlignment="1">
      <alignment horizontal="center" vertical="top" wrapText="1"/>
    </xf>
    <xf numFmtId="0" fontId="3" fillId="41" borderId="24" xfId="0" applyFont="1" applyFill="1" applyBorder="1" applyAlignment="1">
      <alignment horizontal="center" vertical="top" wrapText="1"/>
    </xf>
    <xf numFmtId="0" fontId="3" fillId="16" borderId="22" xfId="0" applyFont="1" applyFill="1" applyBorder="1" applyAlignment="1">
      <alignment horizontal="center" vertical="top" wrapText="1"/>
    </xf>
    <xf numFmtId="0" fontId="3" fillId="16" borderId="24" xfId="0" applyFont="1" applyFill="1" applyBorder="1" applyAlignment="1">
      <alignment horizontal="center" vertical="top" wrapText="1"/>
    </xf>
    <xf numFmtId="0" fontId="3" fillId="16" borderId="23" xfId="0" applyFont="1" applyFill="1" applyBorder="1" applyAlignment="1">
      <alignment horizontal="center" vertical="top" wrapText="1"/>
    </xf>
    <xf numFmtId="0" fontId="3" fillId="24" borderId="22" xfId="0" applyFont="1" applyFill="1" applyBorder="1" applyAlignment="1">
      <alignment horizontal="center" vertical="top" wrapText="1"/>
    </xf>
    <xf numFmtId="0" fontId="3" fillId="24" borderId="24" xfId="0" applyFont="1" applyFill="1" applyBorder="1" applyAlignment="1">
      <alignment horizontal="center" vertical="top" wrapText="1"/>
    </xf>
    <xf numFmtId="0" fontId="3" fillId="24" borderId="23" xfId="0" applyFont="1" applyFill="1" applyBorder="1" applyAlignment="1">
      <alignment horizontal="center" vertical="top" wrapText="1"/>
    </xf>
    <xf numFmtId="0" fontId="3" fillId="39" borderId="22" xfId="0" applyFont="1" applyFill="1" applyBorder="1" applyAlignment="1">
      <alignment horizontal="center" vertical="top" wrapText="1"/>
    </xf>
    <xf numFmtId="0" fontId="3" fillId="39" borderId="24" xfId="0" applyFont="1" applyFill="1" applyBorder="1" applyAlignment="1">
      <alignment horizontal="center" vertical="top" wrapText="1"/>
    </xf>
    <xf numFmtId="0" fontId="3" fillId="39" borderId="23" xfId="0" applyFont="1" applyFill="1" applyBorder="1" applyAlignment="1">
      <alignment horizontal="center" vertical="top" wrapText="1"/>
    </xf>
    <xf numFmtId="0" fontId="3" fillId="25" borderId="22" xfId="0" applyFont="1" applyFill="1" applyBorder="1" applyAlignment="1">
      <alignment horizontal="center" vertical="top" wrapText="1"/>
    </xf>
    <xf numFmtId="0" fontId="3" fillId="25" borderId="23" xfId="0" applyFont="1" applyFill="1" applyBorder="1" applyAlignment="1">
      <alignment horizontal="center" vertical="top" wrapText="1"/>
    </xf>
    <xf numFmtId="0" fontId="3" fillId="20" borderId="21" xfId="0" applyFont="1" applyFill="1" applyBorder="1" applyAlignment="1">
      <alignment horizontal="center" vertical="top" wrapText="1"/>
    </xf>
    <xf numFmtId="0" fontId="3" fillId="42" borderId="21" xfId="0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vertical="top" wrapText="1"/>
    </xf>
    <xf numFmtId="49" fontId="3" fillId="16" borderId="21" xfId="0" applyNumberFormat="1" applyFont="1" applyFill="1" applyBorder="1" applyAlignment="1">
      <alignment vertical="top" wrapText="1"/>
    </xf>
    <xf numFmtId="49" fontId="3" fillId="16" borderId="21" xfId="0" quotePrefix="1" applyNumberFormat="1" applyFont="1" applyFill="1" applyBorder="1" applyAlignment="1">
      <alignment vertical="top" wrapText="1"/>
    </xf>
    <xf numFmtId="49" fontId="3" fillId="28" borderId="21" xfId="0" applyNumberFormat="1" applyFont="1" applyFill="1" applyBorder="1" applyAlignment="1">
      <alignment vertical="top" wrapText="1"/>
    </xf>
    <xf numFmtId="0" fontId="3" fillId="16" borderId="21" xfId="0" applyFont="1" applyFill="1" applyBorder="1" applyAlignment="1">
      <alignment vertical="top" wrapText="1"/>
    </xf>
    <xf numFmtId="0" fontId="3" fillId="38" borderId="21" xfId="0" applyFont="1" applyFill="1" applyBorder="1" applyAlignment="1">
      <alignment vertical="top" wrapText="1"/>
    </xf>
    <xf numFmtId="0" fontId="3" fillId="40" borderId="21" xfId="0" applyFont="1" applyFill="1" applyBorder="1" applyAlignment="1">
      <alignment vertical="top" wrapText="1"/>
    </xf>
    <xf numFmtId="0" fontId="3" fillId="26" borderId="21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horizontal="center" vertical="top"/>
    </xf>
    <xf numFmtId="0" fontId="29" fillId="18" borderId="21" xfId="0" applyFont="1" applyFill="1" applyBorder="1" applyAlignment="1">
      <alignment vertical="top" wrapText="1"/>
    </xf>
    <xf numFmtId="0" fontId="29" fillId="17" borderId="21" xfId="0" applyFont="1" applyFill="1" applyBorder="1" applyAlignment="1">
      <alignment horizontal="center" vertical="top" wrapText="1"/>
    </xf>
    <xf numFmtId="0" fontId="29" fillId="3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" fillId="17" borderId="21" xfId="0" applyFont="1" applyFill="1" applyBorder="1" applyAlignment="1">
      <alignment horizontal="center" vertical="top"/>
    </xf>
    <xf numFmtId="0" fontId="3" fillId="33" borderId="21" xfId="0" applyFont="1" applyFill="1" applyBorder="1" applyAlignment="1">
      <alignment horizontal="center" vertical="top"/>
    </xf>
    <xf numFmtId="0" fontId="3" fillId="36" borderId="21" xfId="0" applyFont="1" applyFill="1" applyBorder="1" applyAlignment="1">
      <alignment horizontal="center" vertical="top"/>
    </xf>
    <xf numFmtId="0" fontId="3" fillId="21" borderId="21" xfId="0" applyFont="1" applyFill="1" applyBorder="1" applyAlignment="1">
      <alignment horizontal="center" vertical="top"/>
    </xf>
    <xf numFmtId="0" fontId="3" fillId="37" borderId="21" xfId="0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9" fillId="43" borderId="21" xfId="0" applyFont="1" applyFill="1" applyBorder="1" applyAlignment="1">
      <alignment horizontal="center" vertical="center"/>
    </xf>
    <xf numFmtId="0" fontId="29" fillId="43" borderId="21" xfId="0" applyFont="1" applyFill="1" applyBorder="1" applyAlignment="1">
      <alignment horizontal="center" vertical="center" wrapText="1"/>
    </xf>
    <xf numFmtId="0" fontId="29" fillId="44" borderId="21" xfId="0" applyFont="1" applyFill="1" applyBorder="1" applyAlignment="1">
      <alignment horizontal="center" vertical="center" wrapText="1"/>
    </xf>
    <xf numFmtId="0" fontId="3" fillId="41" borderId="23" xfId="0" applyFont="1" applyFill="1" applyBorder="1" applyAlignment="1">
      <alignment horizontal="center" vertical="top" wrapText="1"/>
    </xf>
    <xf numFmtId="0" fontId="36" fillId="31" borderId="21" xfId="0" applyFont="1" applyFill="1" applyBorder="1" applyAlignment="1">
      <alignment vertical="top" wrapText="1"/>
    </xf>
    <xf numFmtId="0" fontId="3" fillId="20" borderId="22" xfId="0" applyFont="1" applyFill="1" applyBorder="1" applyAlignment="1">
      <alignment horizontal="center" vertical="top"/>
    </xf>
    <xf numFmtId="0" fontId="3" fillId="20" borderId="24" xfId="0" applyFont="1" applyFill="1" applyBorder="1" applyAlignment="1">
      <alignment horizontal="center" vertical="top"/>
    </xf>
    <xf numFmtId="0" fontId="3" fillId="20" borderId="23" xfId="0" applyFont="1" applyFill="1" applyBorder="1" applyAlignment="1">
      <alignment horizontal="center" vertical="top"/>
    </xf>
    <xf numFmtId="0" fontId="3" fillId="20" borderId="22" xfId="0" applyFont="1" applyFill="1" applyBorder="1" applyAlignment="1">
      <alignment horizontal="center" vertical="top" wrapText="1"/>
    </xf>
    <xf numFmtId="0" fontId="3" fillId="20" borderId="24" xfId="0" applyFont="1" applyFill="1" applyBorder="1" applyAlignment="1">
      <alignment horizontal="center" vertical="top" wrapText="1"/>
    </xf>
    <xf numFmtId="0" fontId="3" fillId="20" borderId="23" xfId="0" applyFont="1" applyFill="1" applyBorder="1" applyAlignment="1">
      <alignment horizontal="center" vertical="top" wrapText="1"/>
    </xf>
    <xf numFmtId="0" fontId="3" fillId="21" borderId="22" xfId="0" applyFont="1" applyFill="1" applyBorder="1" applyAlignment="1">
      <alignment horizontal="center" vertical="top"/>
    </xf>
    <xf numFmtId="0" fontId="3" fillId="21" borderId="24" xfId="0" applyFont="1" applyFill="1" applyBorder="1" applyAlignment="1">
      <alignment horizontal="center" vertical="top"/>
    </xf>
    <xf numFmtId="0" fontId="3" fillId="21" borderId="23" xfId="0" applyFont="1" applyFill="1" applyBorder="1" applyAlignment="1">
      <alignment horizontal="center" vertical="top"/>
    </xf>
    <xf numFmtId="49" fontId="3" fillId="16" borderId="22" xfId="0" applyNumberFormat="1" applyFont="1" applyFill="1" applyBorder="1" applyAlignment="1">
      <alignment vertical="top" wrapText="1"/>
    </xf>
    <xf numFmtId="49" fontId="3" fillId="16" borderId="24" xfId="0" applyNumberFormat="1" applyFont="1" applyFill="1" applyBorder="1" applyAlignment="1">
      <alignment vertical="top" wrapText="1"/>
    </xf>
    <xf numFmtId="49" fontId="3" fillId="16" borderId="23" xfId="0" applyNumberFormat="1" applyFont="1" applyFill="1" applyBorder="1" applyAlignment="1">
      <alignment vertical="top" wrapText="1"/>
    </xf>
    <xf numFmtId="0" fontId="3" fillId="37" borderId="22" xfId="0" applyFont="1" applyFill="1" applyBorder="1" applyAlignment="1">
      <alignment horizontal="center" vertical="top"/>
    </xf>
    <xf numFmtId="0" fontId="3" fillId="37" borderId="24" xfId="0" applyFont="1" applyFill="1" applyBorder="1" applyAlignment="1">
      <alignment horizontal="center" vertical="top"/>
    </xf>
    <xf numFmtId="0" fontId="3" fillId="37" borderId="23" xfId="0" applyFont="1" applyFill="1" applyBorder="1" applyAlignment="1">
      <alignment horizontal="center" vertical="top"/>
    </xf>
    <xf numFmtId="0" fontId="3" fillId="24" borderId="22" xfId="0" applyFont="1" applyFill="1" applyBorder="1" applyAlignment="1">
      <alignment vertical="top" wrapText="1"/>
    </xf>
    <xf numFmtId="0" fontId="3" fillId="24" borderId="24" xfId="0" applyFont="1" applyFill="1" applyBorder="1" applyAlignment="1">
      <alignment vertical="top" wrapText="1"/>
    </xf>
    <xf numFmtId="0" fontId="3" fillId="24" borderId="23" xfId="0" applyFont="1" applyFill="1" applyBorder="1" applyAlignment="1">
      <alignment vertical="top" wrapText="1"/>
    </xf>
    <xf numFmtId="0" fontId="3" fillId="39" borderId="22" xfId="0" applyFont="1" applyFill="1" applyBorder="1" applyAlignment="1">
      <alignment vertical="top" wrapText="1"/>
    </xf>
    <xf numFmtId="0" fontId="3" fillId="39" borderId="24" xfId="0" applyFont="1" applyFill="1" applyBorder="1" applyAlignment="1">
      <alignment vertical="top" wrapText="1"/>
    </xf>
    <xf numFmtId="0" fontId="3" fillId="39" borderId="23" xfId="0" applyFont="1" applyFill="1" applyBorder="1" applyAlignment="1">
      <alignment vertical="top" wrapText="1"/>
    </xf>
    <xf numFmtId="0" fontId="3" fillId="25" borderId="22" xfId="0" applyFont="1" applyFill="1" applyBorder="1" applyAlignment="1">
      <alignment vertical="top" wrapText="1"/>
    </xf>
    <xf numFmtId="0" fontId="3" fillId="25" borderId="23" xfId="0" applyFont="1" applyFill="1" applyBorder="1" applyAlignment="1">
      <alignment vertical="top" wrapText="1"/>
    </xf>
    <xf numFmtId="0" fontId="3" fillId="27" borderId="22" xfId="0" applyFont="1" applyFill="1" applyBorder="1" applyAlignment="1">
      <alignment vertical="top" wrapText="1"/>
    </xf>
    <xf numFmtId="0" fontId="3" fillId="27" borderId="24" xfId="0" applyFont="1" applyFill="1" applyBorder="1" applyAlignment="1">
      <alignment vertical="top" wrapText="1"/>
    </xf>
    <xf numFmtId="0" fontId="3" fillId="27" borderId="23" xfId="0" applyFont="1" applyFill="1" applyBorder="1" applyAlignment="1">
      <alignment vertical="top" wrapText="1"/>
    </xf>
    <xf numFmtId="0" fontId="3" fillId="41" borderId="22" xfId="0" applyFont="1" applyFill="1" applyBorder="1" applyAlignment="1">
      <alignment vertical="top" wrapText="1"/>
    </xf>
    <xf numFmtId="0" fontId="3" fillId="41" borderId="24" xfId="0" applyFont="1" applyFill="1" applyBorder="1" applyAlignment="1">
      <alignment vertical="top" wrapText="1"/>
    </xf>
    <xf numFmtId="0" fontId="3" fillId="41" borderId="23" xfId="0" applyFont="1" applyFill="1" applyBorder="1" applyAlignment="1">
      <alignment vertical="top" wrapText="1"/>
    </xf>
    <xf numFmtId="0" fontId="3" fillId="16" borderId="22" xfId="0" applyFont="1" applyFill="1" applyBorder="1" applyAlignment="1">
      <alignment vertical="top" wrapText="1"/>
    </xf>
    <xf numFmtId="0" fontId="3" fillId="16" borderId="24" xfId="0" applyFont="1" applyFill="1" applyBorder="1" applyAlignment="1">
      <alignment vertical="top" wrapText="1"/>
    </xf>
    <xf numFmtId="0" fontId="3" fillId="16" borderId="23" xfId="0" applyFont="1" applyFill="1" applyBorder="1" applyAlignment="1">
      <alignment vertical="top" wrapText="1"/>
    </xf>
    <xf numFmtId="0" fontId="30" fillId="14" borderId="25" xfId="0" applyFont="1" applyFill="1" applyBorder="1" applyAlignment="1">
      <alignment horizontal="left"/>
    </xf>
    <xf numFmtId="0" fontId="30" fillId="14" borderId="26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center" vertical="top"/>
    </xf>
    <xf numFmtId="0" fontId="3" fillId="17" borderId="23" xfId="0" applyFont="1" applyFill="1" applyBorder="1" applyAlignment="1">
      <alignment horizontal="center" vertical="top"/>
    </xf>
    <xf numFmtId="0" fontId="3" fillId="17" borderId="22" xfId="0" applyFont="1" applyFill="1" applyBorder="1" applyAlignment="1">
      <alignment vertical="top" wrapText="1"/>
    </xf>
    <xf numFmtId="0" fontId="3" fillId="17" borderId="23" xfId="0" applyFont="1" applyFill="1" applyBorder="1" applyAlignment="1">
      <alignment vertical="top" wrapText="1"/>
    </xf>
    <xf numFmtId="0" fontId="3" fillId="18" borderId="22" xfId="0" applyFont="1" applyFill="1" applyBorder="1" applyAlignment="1">
      <alignment vertical="top" wrapText="1"/>
    </xf>
    <xf numFmtId="0" fontId="3" fillId="18" borderId="24" xfId="0" applyFont="1" applyFill="1" applyBorder="1" applyAlignment="1">
      <alignment vertical="top" wrapText="1"/>
    </xf>
    <xf numFmtId="0" fontId="3" fillId="18" borderId="23" xfId="0" applyFont="1" applyFill="1" applyBorder="1" applyAlignment="1">
      <alignment vertical="top" wrapText="1"/>
    </xf>
    <xf numFmtId="0" fontId="3" fillId="18" borderId="22" xfId="0" applyFont="1" applyFill="1" applyBorder="1" applyAlignment="1">
      <alignment horizontal="center" vertical="top"/>
    </xf>
    <xf numFmtId="0" fontId="3" fillId="18" borderId="24" xfId="0" applyFont="1" applyFill="1" applyBorder="1" applyAlignment="1">
      <alignment horizontal="center" vertical="top"/>
    </xf>
    <xf numFmtId="0" fontId="3" fillId="18" borderId="23" xfId="0" applyFont="1" applyFill="1" applyBorder="1" applyAlignment="1">
      <alignment horizontal="center" vertical="top"/>
    </xf>
    <xf numFmtId="0" fontId="3" fillId="17" borderId="22" xfId="0" applyFont="1" applyFill="1" applyBorder="1" applyAlignment="1">
      <alignment horizontal="center" vertical="top" wrapText="1"/>
    </xf>
    <xf numFmtId="0" fontId="3" fillId="17" borderId="23" xfId="0" applyFont="1" applyFill="1" applyBorder="1" applyAlignment="1">
      <alignment horizontal="center" vertical="top" wrapText="1"/>
    </xf>
    <xf numFmtId="0" fontId="3" fillId="17" borderId="24" xfId="0" applyFont="1" applyFill="1" applyBorder="1" applyAlignment="1">
      <alignment horizontal="center" vertical="top" wrapText="1"/>
    </xf>
    <xf numFmtId="0" fontId="3" fillId="19" borderId="22" xfId="0" applyFont="1" applyFill="1" applyBorder="1" applyAlignment="1">
      <alignment vertical="top" wrapText="1"/>
    </xf>
    <xf numFmtId="0" fontId="3" fillId="19" borderId="24" xfId="0" applyFont="1" applyFill="1" applyBorder="1" applyAlignment="1">
      <alignment vertical="top" wrapText="1"/>
    </xf>
    <xf numFmtId="0" fontId="3" fillId="19" borderId="23" xfId="0" applyFont="1" applyFill="1" applyBorder="1" applyAlignment="1">
      <alignment vertical="top" wrapText="1"/>
    </xf>
    <xf numFmtId="0" fontId="3" fillId="19" borderId="22" xfId="0" applyFont="1" applyFill="1" applyBorder="1" applyAlignment="1">
      <alignment horizontal="center" vertical="top"/>
    </xf>
    <xf numFmtId="0" fontId="3" fillId="19" borderId="24" xfId="0" applyFont="1" applyFill="1" applyBorder="1" applyAlignment="1">
      <alignment horizontal="center" vertical="top"/>
    </xf>
    <xf numFmtId="0" fontId="3" fillId="19" borderId="23" xfId="0" applyFont="1" applyFill="1" applyBorder="1" applyAlignment="1">
      <alignment horizontal="center" vertical="top"/>
    </xf>
    <xf numFmtId="0" fontId="3" fillId="17" borderId="24" xfId="0" applyFont="1" applyFill="1" applyBorder="1" applyAlignment="1">
      <alignment vertical="top" wrapText="1"/>
    </xf>
    <xf numFmtId="0" fontId="3" fillId="17" borderId="24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 vertical="top"/>
    </xf>
    <xf numFmtId="0" fontId="2" fillId="0" borderId="4" xfId="0" applyFont="1" applyBorder="1"/>
    <xf numFmtId="0" fontId="2" fillId="0" borderId="5" xfId="0" applyFont="1" applyBorder="1"/>
    <xf numFmtId="0" fontId="3" fillId="9" borderId="6" xfId="0" applyFont="1" applyFill="1" applyBorder="1" applyAlignment="1">
      <alignment horizontal="center" vertical="center"/>
    </xf>
    <xf numFmtId="0" fontId="2" fillId="0" borderId="11" xfId="0" applyFont="1" applyBorder="1"/>
    <xf numFmtId="0" fontId="3" fillId="10" borderId="9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10" borderId="10" xfId="0" applyFont="1" applyFill="1" applyBorder="1" applyAlignment="1">
      <alignment horizontal="center" vertical="center"/>
    </xf>
    <xf numFmtId="0" fontId="2" fillId="0" borderId="15" xfId="0" applyFon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D3195D2-9EE1-4EE3-A246-9DF8C6BC69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anceranywhere.com:8081/tcb2023/" TargetMode="External"/><Relationship Id="rId18" Type="http://schemas.openxmlformats.org/officeDocument/2006/relationships/hyperlink" Target="https://hdcservice.moph.go.th/hdc/reports/page.php?cat_id=39fd60c25235db479930db85a0e97dd3" TargetMode="External"/><Relationship Id="rId26" Type="http://schemas.openxmlformats.org/officeDocument/2006/relationships/hyperlink" Target="http://ntip.ddc.go.th/" TargetMode="External"/><Relationship Id="rId3" Type="http://schemas.openxmlformats.org/officeDocument/2006/relationships/hyperlink" Target="https://hdcservice.moph.go.th/hdc/reports/page.php?cat_id=144fdf97a756b3f82dce197287e06316" TargetMode="External"/><Relationship Id="rId21" Type="http://schemas.openxmlformats.org/officeDocument/2006/relationships/hyperlink" Target="https://dmscaretools.dms.go.th/geriatric/index.php" TargetMode="External"/><Relationship Id="rId34" Type="http://schemas.openxmlformats.org/officeDocument/2006/relationships/hyperlink" Target="https://hdcservice.moph.go.th/hdc/reports/page.php?cat_id=2908c586a168578a2c4aee3ab13963c9" TargetMode="External"/><Relationship Id="rId7" Type="http://schemas.openxmlformats.org/officeDocument/2006/relationships/hyperlink" Target="https://hdcservice.moph.go.th/hdc/reports/page.php?cat_id=e71a73a77b1474e63b71bccf727009ce" TargetMode="External"/><Relationship Id="rId12" Type="http://schemas.openxmlformats.org/officeDocument/2006/relationships/hyperlink" Target="https://hdcservice.moph.go.th/hdc/reports/report.php?&amp;cat_id=59acae7a68f02c8e2c0cb88dfc6df3b3&amp;id=9844395374ca85817d6a4633c46e1381" TargetMode="External"/><Relationship Id="rId17" Type="http://schemas.openxmlformats.org/officeDocument/2006/relationships/hyperlink" Target="https://hdcservice.moph.go.th/hdc/reports/report.php?&amp;cat_id=b08560518ca0ebcaf2016dab69fb38b5&amp;id=a67ee74a4c0ff3c775b591be4ec80086" TargetMode="External"/><Relationship Id="rId25" Type="http://schemas.openxmlformats.org/officeDocument/2006/relationships/hyperlink" Target="https://antidrug.moph.go.th/report/normal" TargetMode="External"/><Relationship Id="rId33" Type="http://schemas.openxmlformats.org/officeDocument/2006/relationships/hyperlink" Target="https://hdcservice.moph.go.th/hdc/reports/report.php?source=pformated/format1.php&amp;cat_id=1ed90bc32310b503b7ca9b32af425ae5&amp;id=2238b7879f442749bd1804032119e824" TargetMode="External"/><Relationship Id="rId2" Type="http://schemas.openxmlformats.org/officeDocument/2006/relationships/hyperlink" Target="https://docs.google.com/spreadsheets/d/1uHF4GL-bW7CANBENr0PXRwhCtziCW1Qf/edit?usp=sharing&amp;ouid=111438801513053377848&amp;rtpof=true&amp;sd=true" TargetMode="External"/><Relationship Id="rId16" Type="http://schemas.openxmlformats.org/officeDocument/2006/relationships/hyperlink" Target="https://dashboard-homeward.hii.in.th/d/U7m6ZIN4z/a-med-homeward?orgId=1&amp;refresh=15m" TargetMode="External"/><Relationship Id="rId20" Type="http://schemas.openxmlformats.org/officeDocument/2006/relationships/hyperlink" Target="https://healthtemple.anamai.moph.go.th/" TargetMode="External"/><Relationship Id="rId29" Type="http://schemas.openxmlformats.org/officeDocument/2006/relationships/hyperlink" Target="https://hdcservice.moph.go.th/hdc/main/index.php" TargetMode="External"/><Relationship Id="rId1" Type="http://schemas.openxmlformats.org/officeDocument/2006/relationships/hyperlink" Target="https://dashboard.ncvdt.org/?mode=viewer" TargetMode="External"/><Relationship Id="rId6" Type="http://schemas.openxmlformats.org/officeDocument/2006/relationships/hyperlink" Target="https://docs.google.com/spreadsheets/d/1vZ3KGkwrdoAoKTvfC7dNxuzQsPywfDSSYSxnbteXfHE/edit?usp=sharing" TargetMode="External"/><Relationship Id="rId11" Type="http://schemas.openxmlformats.org/officeDocument/2006/relationships/hyperlink" Target="https://www.healthplatform.krungthai.com/healthPlatform/login" TargetMode="External"/><Relationship Id="rId24" Type="http://schemas.openxmlformats.org/officeDocument/2006/relationships/hyperlink" Target="http://phdbreport.moph.go.th/" TargetMode="External"/><Relationship Id="rId32" Type="http://schemas.openxmlformats.org/officeDocument/2006/relationships/hyperlink" Target="https://vision2020thailand.org/report.php" TargetMode="External"/><Relationship Id="rId5" Type="http://schemas.openxmlformats.org/officeDocument/2006/relationships/hyperlink" Target="https://smartems.app/kick-off-r8/dashboard" TargetMode="External"/><Relationship Id="rId15" Type="http://schemas.openxmlformats.org/officeDocument/2006/relationships/hyperlink" Target="https://imcr8.com/" TargetMode="External"/><Relationship Id="rId23" Type="http://schemas.openxmlformats.org/officeDocument/2006/relationships/hyperlink" Target="https://ltc.anamai.moph.go.th/" TargetMode="External"/><Relationship Id="rId28" Type="http://schemas.openxmlformats.org/officeDocument/2006/relationships/hyperlink" Target="https://search.app/WfmzTH5FWTRoHpdv7" TargetMode="External"/><Relationship Id="rId36" Type="http://schemas.openxmlformats.org/officeDocument/2006/relationships/hyperlink" Target="https://docs.google.com/spreadsheets/d/1jENhj897-R69E5WmFw-hKlDVaENdo3UgloM-lBmmQjc/edit?gid=807957209" TargetMode="External"/><Relationship Id="rId10" Type="http://schemas.openxmlformats.org/officeDocument/2006/relationships/hyperlink" Target="https://hdcservice.moph.go.th/hdc/reports/report.php?&amp;cat_id=59acae7a68f02c8e2c0cb88dfc6df3b3&amp;id=308526013808e90ce8f30d66e3b5ad82" TargetMode="External"/><Relationship Id="rId19" Type="http://schemas.openxmlformats.org/officeDocument/2006/relationships/hyperlink" Target="https://hdcservice.moph.go.th/hdc/reports/page.php?cat_id=30bc6364fc06a33a7802e16bc596ac3b" TargetMode="External"/><Relationship Id="rId31" Type="http://schemas.openxmlformats.org/officeDocument/2006/relationships/hyperlink" Target="https://app.powerbi.com/view?r=eyJrIjoiYjVhZmZiMzQtYmFjYy00YTFiLTgyNWYtMjViOWYxYTVmNTU5IiwidCI6ImM4YWUyMTExLWVjNmYtNDcyMS1iZTRkLTM0YzBiMGY5MGY0OCIsImMiOjEwfQ%3D%3D" TargetMode="External"/><Relationship Id="rId4" Type="http://schemas.openxmlformats.org/officeDocument/2006/relationships/hyperlink" Target="https://docs.google.com/spreadsheets/d/1Os2kSOpPxkWIuF_LdsjW61H2vopLSvix/edit?usp=drive_link&amp;ouid=104429377254609125034&amp;rtpof=true&amp;sd=true" TargetMode="External"/><Relationship Id="rId9" Type="http://schemas.openxmlformats.org/officeDocument/2006/relationships/hyperlink" Target="https://docs.google.com/spreadsheets/d/15rSKY81JLBxYEDGLo3ruoOlL1iXeWdZG/edit?gid=863963055" TargetMode="External"/><Relationship Id="rId14" Type="http://schemas.openxmlformats.org/officeDocument/2006/relationships/hyperlink" Target="https://www.healthplatform.krungthai.com/healthPlatform/login" TargetMode="External"/><Relationship Id="rId22" Type="http://schemas.openxmlformats.org/officeDocument/2006/relationships/hyperlink" Target="https://bluebook.anamai.moph.go.th/" TargetMode="External"/><Relationship Id="rId27" Type="http://schemas.openxmlformats.org/officeDocument/2006/relationships/hyperlink" Target="https://npm.hdc.moph.go.th/hdc/reports/page.php?cat_id=67473ea582306d345ce1bb44b06ba2e9" TargetMode="External"/><Relationship Id="rId30" Type="http://schemas.openxmlformats.org/officeDocument/2006/relationships/hyperlink" Target="https://app.powerbi.com/view?r=eyJrIjoiZGY0ZTcxNjMtYmNlZi00ODAyLWEzYjctYzBhOGRlM2ZlN2YxIiwidCI6IjM1YjAwOTJjLTM1MDYtNDliYS1iMWFjLTU0NmQwOTI1NzEyZCIsImMiOjEwfQ%3D%3D" TargetMode="External"/><Relationship Id="rId35" Type="http://schemas.openxmlformats.org/officeDocument/2006/relationships/hyperlink" Target="https://docs.google.com/spreadsheets/d/1rcbqBtOiTGXH0O2l_vfFl_mIlRqxTCRo-f7lUmVXTyc/edit?gid=2127011112" TargetMode="External"/><Relationship Id="rId8" Type="http://schemas.openxmlformats.org/officeDocument/2006/relationships/hyperlink" Target="https://pcc.moph.go.th/pc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zoomScale="92" zoomScaleNormal="92" workbookViewId="0">
      <selection activeCell="D32" sqref="D32"/>
    </sheetView>
  </sheetViews>
  <sheetFormatPr defaultColWidth="8.796875" defaultRowHeight="21"/>
  <cols>
    <col min="1" max="1" width="4.796875" style="152" bestFit="1" customWidth="1"/>
    <col min="2" max="2" width="18.69921875" style="95" customWidth="1"/>
    <col min="3" max="3" width="15.796875" style="102" customWidth="1"/>
    <col min="4" max="4" width="7.796875" style="102" customWidth="1"/>
    <col min="5" max="5" width="30.69921875" style="95" customWidth="1"/>
    <col min="6" max="6" width="24.5" style="95" customWidth="1"/>
    <col min="7" max="7" width="24" style="95" customWidth="1"/>
    <col min="8" max="8" width="28.8984375" style="95" customWidth="1"/>
    <col min="9" max="9" width="45.19921875" style="75" customWidth="1"/>
    <col min="10" max="10" width="35.19921875" style="75" customWidth="1"/>
    <col min="11" max="11" width="17.19921875" style="75" customWidth="1"/>
    <col min="12" max="16384" width="8.796875" style="75"/>
  </cols>
  <sheetData>
    <row r="1" spans="1:10">
      <c r="A1" s="198" t="s">
        <v>364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s="160" customFormat="1" ht="42">
      <c r="A2" s="161" t="s">
        <v>0</v>
      </c>
      <c r="B2" s="162" t="s">
        <v>1</v>
      </c>
      <c r="C2" s="162" t="s">
        <v>425</v>
      </c>
      <c r="D2" s="162" t="s">
        <v>0</v>
      </c>
      <c r="E2" s="163" t="s">
        <v>2</v>
      </c>
      <c r="F2" s="163" t="s">
        <v>3</v>
      </c>
      <c r="G2" s="163" t="s">
        <v>4</v>
      </c>
      <c r="H2" s="163" t="s">
        <v>5</v>
      </c>
      <c r="I2" s="151" t="s">
        <v>365</v>
      </c>
      <c r="J2" s="151" t="s">
        <v>363</v>
      </c>
    </row>
    <row r="3" spans="1:10">
      <c r="A3" s="154">
        <v>1</v>
      </c>
      <c r="B3" s="76" t="s">
        <v>6</v>
      </c>
      <c r="C3" s="77" t="s">
        <v>426</v>
      </c>
      <c r="D3" s="77">
        <v>1</v>
      </c>
      <c r="E3" s="76" t="s">
        <v>7</v>
      </c>
      <c r="F3" s="76" t="s">
        <v>409</v>
      </c>
      <c r="G3" s="76" t="s">
        <v>8</v>
      </c>
      <c r="H3" s="76" t="s">
        <v>9</v>
      </c>
      <c r="I3" s="74"/>
      <c r="J3" s="78"/>
    </row>
    <row r="4" spans="1:10" ht="105">
      <c r="A4" s="159">
        <v>2</v>
      </c>
      <c r="B4" s="94" t="s">
        <v>349</v>
      </c>
      <c r="C4" s="101" t="s">
        <v>426</v>
      </c>
      <c r="D4" s="77">
        <v>2</v>
      </c>
      <c r="E4" s="94" t="s">
        <v>359</v>
      </c>
      <c r="F4" s="94" t="s">
        <v>360</v>
      </c>
      <c r="G4" s="94" t="s">
        <v>350</v>
      </c>
      <c r="H4" s="94" t="s">
        <v>351</v>
      </c>
      <c r="I4" s="78"/>
      <c r="J4" s="78"/>
    </row>
    <row r="5" spans="1:10" ht="84">
      <c r="A5" s="155">
        <v>3</v>
      </c>
      <c r="B5" s="106" t="s">
        <v>67</v>
      </c>
      <c r="C5" s="104" t="s">
        <v>426</v>
      </c>
      <c r="D5" s="105">
        <v>3</v>
      </c>
      <c r="E5" s="106" t="s">
        <v>346</v>
      </c>
      <c r="F5" s="106" t="s">
        <v>68</v>
      </c>
      <c r="G5" s="106" t="s">
        <v>69</v>
      </c>
      <c r="H5" s="106" t="s">
        <v>70</v>
      </c>
      <c r="I5" s="107"/>
      <c r="J5" s="107"/>
    </row>
    <row r="6" spans="1:10">
      <c r="A6" s="148">
        <v>4</v>
      </c>
      <c r="B6" s="149" t="s">
        <v>10</v>
      </c>
      <c r="C6" s="150" t="s">
        <v>427</v>
      </c>
      <c r="D6" s="153">
        <v>4</v>
      </c>
      <c r="E6" s="149" t="s">
        <v>11</v>
      </c>
      <c r="F6" s="149" t="s">
        <v>439</v>
      </c>
      <c r="G6" s="149" t="s">
        <v>12</v>
      </c>
      <c r="H6" s="149" t="s">
        <v>13</v>
      </c>
      <c r="I6" s="107"/>
      <c r="J6" s="107"/>
    </row>
    <row r="7" spans="1:10" ht="63">
      <c r="A7" s="200">
        <v>5</v>
      </c>
      <c r="B7" s="202" t="s">
        <v>14</v>
      </c>
      <c r="C7" s="210" t="s">
        <v>427</v>
      </c>
      <c r="D7" s="77">
        <v>5</v>
      </c>
      <c r="E7" s="76" t="s">
        <v>15</v>
      </c>
      <c r="F7" s="76" t="s">
        <v>410</v>
      </c>
      <c r="G7" s="76" t="s">
        <v>16</v>
      </c>
      <c r="H7" s="76" t="s">
        <v>17</v>
      </c>
      <c r="I7" s="78"/>
      <c r="J7" s="78"/>
    </row>
    <row r="8" spans="1:10" ht="84">
      <c r="A8" s="201"/>
      <c r="B8" s="203"/>
      <c r="C8" s="211"/>
      <c r="D8" s="152">
        <v>6</v>
      </c>
      <c r="E8" s="76" t="s">
        <v>368</v>
      </c>
      <c r="F8" s="76" t="s">
        <v>411</v>
      </c>
      <c r="G8" s="76" t="s">
        <v>18</v>
      </c>
      <c r="H8" s="76" t="s">
        <v>17</v>
      </c>
      <c r="I8" s="78"/>
      <c r="J8" s="78"/>
    </row>
    <row r="9" spans="1:10" ht="126">
      <c r="A9" s="207">
        <v>6</v>
      </c>
      <c r="B9" s="204" t="s">
        <v>19</v>
      </c>
      <c r="C9" s="210" t="s">
        <v>427</v>
      </c>
      <c r="D9" s="77">
        <v>7</v>
      </c>
      <c r="E9" s="79" t="s">
        <v>20</v>
      </c>
      <c r="F9" s="79" t="s">
        <v>21</v>
      </c>
      <c r="G9" s="79" t="s">
        <v>22</v>
      </c>
      <c r="H9" s="79" t="s">
        <v>23</v>
      </c>
      <c r="I9" s="78"/>
      <c r="J9" s="78"/>
    </row>
    <row r="10" spans="1:10" ht="105">
      <c r="A10" s="208"/>
      <c r="B10" s="205"/>
      <c r="C10" s="212"/>
      <c r="D10" s="152">
        <v>8</v>
      </c>
      <c r="E10" s="79" t="s">
        <v>24</v>
      </c>
      <c r="F10" s="79" t="s">
        <v>25</v>
      </c>
      <c r="G10" s="79" t="s">
        <v>26</v>
      </c>
      <c r="H10" s="79" t="s">
        <v>27</v>
      </c>
      <c r="I10" s="78"/>
      <c r="J10" s="78"/>
    </row>
    <row r="11" spans="1:10" ht="84">
      <c r="A11" s="209"/>
      <c r="B11" s="206"/>
      <c r="C11" s="211"/>
      <c r="D11" s="77">
        <v>9</v>
      </c>
      <c r="E11" s="76" t="s">
        <v>28</v>
      </c>
      <c r="F11" s="76"/>
      <c r="G11" s="76"/>
      <c r="H11" s="76" t="s">
        <v>29</v>
      </c>
      <c r="I11" s="78"/>
      <c r="J11" s="78"/>
    </row>
    <row r="12" spans="1:10" ht="105">
      <c r="A12" s="200">
        <v>7</v>
      </c>
      <c r="B12" s="202" t="s">
        <v>30</v>
      </c>
      <c r="C12" s="210" t="s">
        <v>427</v>
      </c>
      <c r="D12" s="152">
        <v>10</v>
      </c>
      <c r="E12" s="76" t="s">
        <v>31</v>
      </c>
      <c r="F12" s="76" t="s">
        <v>32</v>
      </c>
      <c r="G12" s="76" t="s">
        <v>33</v>
      </c>
      <c r="H12" s="76" t="s">
        <v>34</v>
      </c>
      <c r="I12" s="78"/>
      <c r="J12" s="78"/>
    </row>
    <row r="13" spans="1:10" ht="63">
      <c r="A13" s="220"/>
      <c r="B13" s="219"/>
      <c r="C13" s="212"/>
      <c r="D13" s="77">
        <v>11</v>
      </c>
      <c r="E13" s="76" t="s">
        <v>35</v>
      </c>
      <c r="F13" s="76" t="s">
        <v>36</v>
      </c>
      <c r="G13" s="76" t="s">
        <v>37</v>
      </c>
      <c r="H13" s="76" t="s">
        <v>38</v>
      </c>
      <c r="I13" s="78"/>
      <c r="J13" s="78"/>
    </row>
    <row r="14" spans="1:10" ht="168">
      <c r="A14" s="220"/>
      <c r="B14" s="219"/>
      <c r="C14" s="212"/>
      <c r="D14" s="152">
        <v>12</v>
      </c>
      <c r="E14" s="76" t="s">
        <v>39</v>
      </c>
      <c r="F14" s="76" t="s">
        <v>40</v>
      </c>
      <c r="G14" s="76" t="s">
        <v>41</v>
      </c>
      <c r="H14" s="76" t="s">
        <v>42</v>
      </c>
      <c r="I14" s="78"/>
      <c r="J14" s="78"/>
    </row>
    <row r="15" spans="1:10" ht="105">
      <c r="A15" s="201"/>
      <c r="B15" s="203"/>
      <c r="C15" s="211"/>
      <c r="D15" s="77">
        <v>13</v>
      </c>
      <c r="E15" s="76" t="s">
        <v>43</v>
      </c>
      <c r="F15" s="76" t="s">
        <v>44</v>
      </c>
      <c r="G15" s="76" t="s">
        <v>367</v>
      </c>
      <c r="H15" s="76" t="s">
        <v>45</v>
      </c>
      <c r="I15" s="78"/>
      <c r="J15" s="78"/>
    </row>
    <row r="16" spans="1:10" ht="147">
      <c r="A16" s="216">
        <v>8</v>
      </c>
      <c r="B16" s="213" t="s">
        <v>46</v>
      </c>
      <c r="C16" s="210" t="s">
        <v>427</v>
      </c>
      <c r="D16" s="152">
        <v>14</v>
      </c>
      <c r="E16" s="80" t="s">
        <v>345</v>
      </c>
      <c r="F16" s="80" t="s">
        <v>381</v>
      </c>
      <c r="G16" s="80" t="s">
        <v>47</v>
      </c>
      <c r="H16" s="80" t="s">
        <v>48</v>
      </c>
      <c r="I16" s="78"/>
      <c r="J16" s="78"/>
    </row>
    <row r="17" spans="1:10" ht="84">
      <c r="A17" s="217"/>
      <c r="B17" s="214"/>
      <c r="C17" s="212"/>
      <c r="D17" s="77">
        <v>15</v>
      </c>
      <c r="E17" s="80" t="s">
        <v>379</v>
      </c>
      <c r="F17" s="80" t="s">
        <v>380</v>
      </c>
      <c r="G17" s="80" t="s">
        <v>382</v>
      </c>
      <c r="H17" s="80" t="s">
        <v>383</v>
      </c>
      <c r="I17" s="78"/>
      <c r="J17" s="78"/>
    </row>
    <row r="18" spans="1:10" ht="63">
      <c r="A18" s="217"/>
      <c r="B18" s="214"/>
      <c r="C18" s="212"/>
      <c r="D18" s="152">
        <v>16</v>
      </c>
      <c r="E18" s="80" t="s">
        <v>384</v>
      </c>
      <c r="F18" s="80" t="s">
        <v>385</v>
      </c>
      <c r="G18" s="80" t="s">
        <v>386</v>
      </c>
      <c r="H18" s="80" t="s">
        <v>387</v>
      </c>
      <c r="I18" s="78"/>
      <c r="J18" s="78"/>
    </row>
    <row r="19" spans="1:10" ht="84">
      <c r="A19" s="217"/>
      <c r="B19" s="214"/>
      <c r="C19" s="212"/>
      <c r="D19" s="152">
        <v>17</v>
      </c>
      <c r="E19" s="80" t="s">
        <v>388</v>
      </c>
      <c r="F19" s="80" t="s">
        <v>49</v>
      </c>
      <c r="G19" s="80" t="s">
        <v>50</v>
      </c>
      <c r="H19" s="80" t="s">
        <v>51</v>
      </c>
      <c r="I19" s="78"/>
      <c r="J19" s="78"/>
    </row>
    <row r="20" spans="1:10" ht="42">
      <c r="A20" s="217"/>
      <c r="B20" s="214"/>
      <c r="C20" s="212"/>
      <c r="D20" s="77">
        <v>18</v>
      </c>
      <c r="E20" s="81" t="s">
        <v>389</v>
      </c>
      <c r="F20" s="98">
        <f>0</f>
        <v>0</v>
      </c>
      <c r="G20" s="82" t="s">
        <v>371</v>
      </c>
      <c r="H20" s="83" t="s">
        <v>372</v>
      </c>
      <c r="I20" s="78"/>
      <c r="J20" s="78"/>
    </row>
    <row r="21" spans="1:10" ht="42">
      <c r="A21" s="217"/>
      <c r="B21" s="214"/>
      <c r="C21" s="212"/>
      <c r="D21" s="152">
        <v>19</v>
      </c>
      <c r="E21" s="81" t="s">
        <v>390</v>
      </c>
      <c r="F21" s="98">
        <f>0</f>
        <v>0</v>
      </c>
      <c r="G21" s="82" t="s">
        <v>373</v>
      </c>
      <c r="H21" s="82" t="s">
        <v>374</v>
      </c>
      <c r="I21" s="78"/>
      <c r="J21" s="78"/>
    </row>
    <row r="22" spans="1:10" ht="42">
      <c r="A22" s="217"/>
      <c r="B22" s="214"/>
      <c r="C22" s="212"/>
      <c r="D22" s="77">
        <v>20</v>
      </c>
      <c r="E22" s="81" t="s">
        <v>391</v>
      </c>
      <c r="F22" s="82" t="s">
        <v>52</v>
      </c>
      <c r="G22" s="82" t="s">
        <v>53</v>
      </c>
      <c r="H22" s="82"/>
      <c r="I22" s="78"/>
      <c r="J22" s="78"/>
    </row>
    <row r="23" spans="1:10" ht="42">
      <c r="A23" s="217"/>
      <c r="B23" s="214"/>
      <c r="C23" s="212"/>
      <c r="D23" s="152">
        <v>21</v>
      </c>
      <c r="E23" s="81" t="s">
        <v>392</v>
      </c>
      <c r="F23" s="82" t="s">
        <v>54</v>
      </c>
      <c r="G23" s="82" t="s">
        <v>55</v>
      </c>
      <c r="H23" s="82" t="s">
        <v>375</v>
      </c>
      <c r="I23" s="78"/>
      <c r="J23" s="78"/>
    </row>
    <row r="24" spans="1:10" ht="63">
      <c r="A24" s="217"/>
      <c r="B24" s="214"/>
      <c r="C24" s="212"/>
      <c r="D24" s="77">
        <v>22</v>
      </c>
      <c r="E24" s="81" t="s">
        <v>393</v>
      </c>
      <c r="F24" s="82" t="s">
        <v>378</v>
      </c>
      <c r="G24" s="82" t="s">
        <v>376</v>
      </c>
      <c r="H24" s="82" t="s">
        <v>377</v>
      </c>
      <c r="I24" s="78"/>
      <c r="J24" s="78"/>
    </row>
    <row r="25" spans="1:10" ht="84">
      <c r="A25" s="217"/>
      <c r="B25" s="214"/>
      <c r="C25" s="212"/>
      <c r="D25" s="152">
        <v>23</v>
      </c>
      <c r="E25" s="81" t="s">
        <v>394</v>
      </c>
      <c r="F25" s="82" t="s">
        <v>36</v>
      </c>
      <c r="G25" s="82" t="s">
        <v>395</v>
      </c>
      <c r="H25" s="82" t="s">
        <v>396</v>
      </c>
      <c r="I25" s="78"/>
      <c r="J25" s="78"/>
    </row>
    <row r="26" spans="1:10" ht="84">
      <c r="A26" s="218"/>
      <c r="B26" s="215"/>
      <c r="C26" s="211"/>
      <c r="D26" s="152">
        <v>24</v>
      </c>
      <c r="E26" s="81" t="s">
        <v>397</v>
      </c>
      <c r="F26" s="82" t="s">
        <v>398</v>
      </c>
      <c r="G26" s="82" t="s">
        <v>399</v>
      </c>
      <c r="H26" s="82" t="s">
        <v>400</v>
      </c>
      <c r="I26" s="78"/>
      <c r="J26" s="78"/>
    </row>
    <row r="27" spans="1:10" ht="105">
      <c r="A27" s="166">
        <v>9</v>
      </c>
      <c r="B27" s="169" t="s">
        <v>56</v>
      </c>
      <c r="C27" s="169" t="s">
        <v>427</v>
      </c>
      <c r="D27" s="77">
        <v>25</v>
      </c>
      <c r="E27" s="81" t="s">
        <v>444</v>
      </c>
      <c r="F27" s="82" t="s">
        <v>442</v>
      </c>
      <c r="G27" s="82" t="s">
        <v>443</v>
      </c>
      <c r="H27" s="82" t="s">
        <v>445</v>
      </c>
      <c r="I27" s="165" t="s">
        <v>441</v>
      </c>
      <c r="J27" s="96"/>
    </row>
    <row r="28" spans="1:10" ht="84">
      <c r="A28" s="167"/>
      <c r="B28" s="170"/>
      <c r="C28" s="170"/>
      <c r="D28" s="152">
        <v>26</v>
      </c>
      <c r="E28" s="81" t="s">
        <v>449</v>
      </c>
      <c r="F28" s="82" t="s">
        <v>446</v>
      </c>
      <c r="G28" s="82" t="s">
        <v>447</v>
      </c>
      <c r="H28" s="82" t="s">
        <v>448</v>
      </c>
      <c r="I28" s="97"/>
      <c r="J28" s="96"/>
    </row>
    <row r="29" spans="1:10" ht="84">
      <c r="A29" s="167"/>
      <c r="B29" s="170"/>
      <c r="C29" s="170"/>
      <c r="D29" s="77">
        <v>27</v>
      </c>
      <c r="E29" s="81" t="s">
        <v>452</v>
      </c>
      <c r="F29" s="82" t="s">
        <v>450</v>
      </c>
      <c r="G29" s="82" t="s">
        <v>451</v>
      </c>
      <c r="H29" s="82" t="s">
        <v>453</v>
      </c>
      <c r="I29" s="97"/>
      <c r="J29" s="96"/>
    </row>
    <row r="30" spans="1:10" ht="84">
      <c r="A30" s="167"/>
      <c r="B30" s="170"/>
      <c r="C30" s="170"/>
      <c r="D30" s="152">
        <v>28</v>
      </c>
      <c r="E30" s="81" t="s">
        <v>456</v>
      </c>
      <c r="F30" s="82" t="s">
        <v>454</v>
      </c>
      <c r="G30" s="82" t="s">
        <v>455</v>
      </c>
      <c r="H30" s="82" t="s">
        <v>457</v>
      </c>
      <c r="I30" s="97"/>
      <c r="J30" s="96"/>
    </row>
    <row r="31" spans="1:10" ht="84">
      <c r="A31" s="167"/>
      <c r="B31" s="170"/>
      <c r="C31" s="170"/>
      <c r="D31" s="77">
        <v>29</v>
      </c>
      <c r="E31" s="81" t="s">
        <v>460</v>
      </c>
      <c r="F31" s="82" t="s">
        <v>458</v>
      </c>
      <c r="G31" s="82" t="s">
        <v>459</v>
      </c>
      <c r="H31" s="82" t="s">
        <v>457</v>
      </c>
      <c r="I31" s="97"/>
      <c r="J31" s="96"/>
    </row>
    <row r="32" spans="1:10" ht="84">
      <c r="A32" s="168"/>
      <c r="B32" s="171"/>
      <c r="C32" s="171"/>
      <c r="D32" s="159">
        <v>30</v>
      </c>
      <c r="E32" s="81" t="s">
        <v>463</v>
      </c>
      <c r="F32" s="82" t="s">
        <v>461</v>
      </c>
      <c r="G32" s="82" t="s">
        <v>462</v>
      </c>
      <c r="H32" s="82" t="s">
        <v>464</v>
      </c>
      <c r="I32" s="97"/>
      <c r="J32" s="96"/>
    </row>
    <row r="33" spans="1:10" ht="42">
      <c r="A33" s="172">
        <v>10</v>
      </c>
      <c r="B33" s="213" t="s">
        <v>57</v>
      </c>
      <c r="C33" s="119" t="s">
        <v>427</v>
      </c>
      <c r="D33" s="152">
        <v>31</v>
      </c>
      <c r="E33" s="80" t="s">
        <v>58</v>
      </c>
      <c r="F33" s="80" t="s">
        <v>59</v>
      </c>
      <c r="G33" s="80" t="s">
        <v>60</v>
      </c>
      <c r="H33" s="80" t="s">
        <v>61</v>
      </c>
      <c r="I33" s="78"/>
      <c r="J33" s="78"/>
    </row>
    <row r="34" spans="1:10" ht="42">
      <c r="A34" s="173"/>
      <c r="B34" s="214"/>
      <c r="C34" s="120"/>
      <c r="D34" s="77">
        <v>32</v>
      </c>
      <c r="E34" s="80" t="s">
        <v>62</v>
      </c>
      <c r="F34" s="80" t="s">
        <v>63</v>
      </c>
      <c r="G34" s="80" t="s">
        <v>369</v>
      </c>
      <c r="H34" s="80" t="s">
        <v>370</v>
      </c>
      <c r="I34" s="78"/>
      <c r="J34" s="78"/>
    </row>
    <row r="35" spans="1:10" ht="42">
      <c r="A35" s="174"/>
      <c r="B35" s="215"/>
      <c r="C35" s="121"/>
      <c r="D35" s="152">
        <v>33</v>
      </c>
      <c r="E35" s="80" t="s">
        <v>64</v>
      </c>
      <c r="F35" s="80" t="s">
        <v>63</v>
      </c>
      <c r="G35" s="80" t="s">
        <v>65</v>
      </c>
      <c r="H35" s="80" t="s">
        <v>66</v>
      </c>
      <c r="I35" s="78"/>
      <c r="J35" s="78"/>
    </row>
    <row r="36" spans="1:10" ht="84">
      <c r="A36" s="156">
        <v>11</v>
      </c>
      <c r="B36" s="140" t="s">
        <v>71</v>
      </c>
      <c r="C36" s="108" t="s">
        <v>428</v>
      </c>
      <c r="D36" s="77">
        <v>34</v>
      </c>
      <c r="E36" s="109" t="s">
        <v>72</v>
      </c>
      <c r="F36" s="110" t="s">
        <v>366</v>
      </c>
      <c r="G36" s="109" t="s">
        <v>73</v>
      </c>
      <c r="H36" s="109" t="s">
        <v>74</v>
      </c>
      <c r="I36" s="107"/>
      <c r="J36" s="107"/>
    </row>
    <row r="37" spans="1:10" ht="42">
      <c r="A37" s="172">
        <v>12</v>
      </c>
      <c r="B37" s="141" t="s">
        <v>76</v>
      </c>
      <c r="C37" s="138" t="s">
        <v>428</v>
      </c>
      <c r="D37" s="152">
        <v>35</v>
      </c>
      <c r="E37" s="85" t="s">
        <v>401</v>
      </c>
      <c r="F37" s="84" t="s">
        <v>77</v>
      </c>
      <c r="G37" s="86" t="s">
        <v>78</v>
      </c>
      <c r="H37" s="86" t="s">
        <v>79</v>
      </c>
      <c r="I37" s="78"/>
      <c r="J37" s="78"/>
    </row>
    <row r="38" spans="1:10" ht="63">
      <c r="A38" s="173"/>
      <c r="B38" s="141" t="s">
        <v>80</v>
      </c>
      <c r="C38" s="138" t="s">
        <v>428</v>
      </c>
      <c r="D38" s="77">
        <v>36</v>
      </c>
      <c r="E38" s="84" t="s">
        <v>402</v>
      </c>
      <c r="F38" s="84" t="s">
        <v>81</v>
      </c>
      <c r="G38" s="84" t="s">
        <v>82</v>
      </c>
      <c r="H38" s="84" t="s">
        <v>83</v>
      </c>
      <c r="I38" s="78"/>
      <c r="J38" s="78"/>
    </row>
    <row r="39" spans="1:10" ht="84">
      <c r="A39" s="173"/>
      <c r="B39" s="142" t="s">
        <v>84</v>
      </c>
      <c r="C39" s="138" t="s">
        <v>428</v>
      </c>
      <c r="D39" s="152">
        <v>37</v>
      </c>
      <c r="E39" s="84" t="s">
        <v>403</v>
      </c>
      <c r="F39" s="84" t="s">
        <v>85</v>
      </c>
      <c r="G39" s="84" t="s">
        <v>86</v>
      </c>
      <c r="H39" s="84" t="s">
        <v>87</v>
      </c>
      <c r="I39" s="78"/>
      <c r="J39" s="78"/>
    </row>
    <row r="40" spans="1:10" ht="63">
      <c r="A40" s="173"/>
      <c r="B40" s="141" t="s">
        <v>88</v>
      </c>
      <c r="C40" s="138" t="s">
        <v>428</v>
      </c>
      <c r="D40" s="152">
        <v>38</v>
      </c>
      <c r="E40" s="84" t="s">
        <v>404</v>
      </c>
      <c r="F40" s="84" t="s">
        <v>85</v>
      </c>
      <c r="G40" s="84" t="s">
        <v>89</v>
      </c>
      <c r="H40" s="84" t="s">
        <v>90</v>
      </c>
      <c r="I40" s="78"/>
      <c r="J40" s="78"/>
    </row>
    <row r="41" spans="1:10" ht="84">
      <c r="A41" s="173"/>
      <c r="B41" s="141" t="s">
        <v>91</v>
      </c>
      <c r="C41" s="138" t="s">
        <v>428</v>
      </c>
      <c r="D41" s="77">
        <v>39</v>
      </c>
      <c r="E41" s="84" t="s">
        <v>405</v>
      </c>
      <c r="F41" s="84" t="s">
        <v>85</v>
      </c>
      <c r="G41" s="84" t="s">
        <v>92</v>
      </c>
      <c r="H41" s="84" t="s">
        <v>93</v>
      </c>
      <c r="I41" s="78"/>
      <c r="J41" s="78"/>
    </row>
    <row r="42" spans="1:10" ht="63">
      <c r="A42" s="173"/>
      <c r="B42" s="141" t="s">
        <v>342</v>
      </c>
      <c r="C42" s="138" t="s">
        <v>428</v>
      </c>
      <c r="D42" s="152">
        <v>40</v>
      </c>
      <c r="E42" s="84" t="s">
        <v>406</v>
      </c>
      <c r="F42" s="84" t="s">
        <v>94</v>
      </c>
      <c r="G42" s="84" t="s">
        <v>95</v>
      </c>
      <c r="H42" s="84" t="s">
        <v>96</v>
      </c>
      <c r="I42" s="78"/>
      <c r="J42" s="78"/>
    </row>
    <row r="43" spans="1:10" ht="63">
      <c r="A43" s="173"/>
      <c r="B43" s="141" t="s">
        <v>343</v>
      </c>
      <c r="C43" s="138" t="s">
        <v>428</v>
      </c>
      <c r="D43" s="77">
        <v>41</v>
      </c>
      <c r="E43" s="84" t="s">
        <v>407</v>
      </c>
      <c r="F43" s="84" t="s">
        <v>94</v>
      </c>
      <c r="G43" s="84" t="s">
        <v>95</v>
      </c>
      <c r="H43" s="84" t="s">
        <v>97</v>
      </c>
      <c r="I43" s="78"/>
      <c r="J43" s="78"/>
    </row>
    <row r="44" spans="1:10" ht="63">
      <c r="A44" s="173"/>
      <c r="B44" s="141" t="s">
        <v>344</v>
      </c>
      <c r="C44" s="138" t="s">
        <v>428</v>
      </c>
      <c r="D44" s="152">
        <v>42</v>
      </c>
      <c r="E44" s="84" t="s">
        <v>408</v>
      </c>
      <c r="F44" s="84" t="s">
        <v>94</v>
      </c>
      <c r="G44" s="84" t="s">
        <v>95</v>
      </c>
      <c r="H44" s="84" t="s">
        <v>98</v>
      </c>
      <c r="I44" s="78"/>
      <c r="J44" s="78"/>
    </row>
    <row r="45" spans="1:10" s="117" customFormat="1" ht="42">
      <c r="A45" s="174"/>
      <c r="B45" s="143" t="s">
        <v>99</v>
      </c>
      <c r="C45" s="139" t="s">
        <v>428</v>
      </c>
      <c r="D45" s="77">
        <v>43</v>
      </c>
      <c r="E45" s="87"/>
      <c r="F45" s="87"/>
      <c r="G45" s="87"/>
      <c r="H45" s="87"/>
      <c r="I45" s="118"/>
      <c r="J45" s="118"/>
    </row>
    <row r="46" spans="1:10" ht="126">
      <c r="A46" s="172">
        <v>13</v>
      </c>
      <c r="B46" s="175" t="s">
        <v>100</v>
      </c>
      <c r="C46" s="169" t="s">
        <v>428</v>
      </c>
      <c r="D46" s="152">
        <v>44</v>
      </c>
      <c r="E46" s="84" t="s">
        <v>423</v>
      </c>
      <c r="F46" s="84" t="s">
        <v>225</v>
      </c>
      <c r="G46" s="84" t="s">
        <v>424</v>
      </c>
      <c r="H46" s="84" t="s">
        <v>422</v>
      </c>
      <c r="I46" s="78"/>
      <c r="J46" s="78"/>
    </row>
    <row r="47" spans="1:10" ht="105">
      <c r="A47" s="173"/>
      <c r="B47" s="176"/>
      <c r="C47" s="170"/>
      <c r="D47" s="152">
        <v>45</v>
      </c>
      <c r="E47" s="84" t="s">
        <v>412</v>
      </c>
      <c r="F47" s="84" t="s">
        <v>415</v>
      </c>
      <c r="G47" s="84" t="s">
        <v>416</v>
      </c>
      <c r="H47" s="84" t="s">
        <v>421</v>
      </c>
      <c r="I47" s="78"/>
      <c r="J47" s="78"/>
    </row>
    <row r="48" spans="1:10" ht="63">
      <c r="A48" s="173"/>
      <c r="B48" s="176"/>
      <c r="C48" s="170"/>
      <c r="D48" s="77">
        <v>46</v>
      </c>
      <c r="E48" s="84" t="s">
        <v>413</v>
      </c>
      <c r="F48" s="84" t="s">
        <v>221</v>
      </c>
      <c r="G48" s="84" t="s">
        <v>417</v>
      </c>
      <c r="H48" s="84" t="s">
        <v>420</v>
      </c>
      <c r="I48" s="78"/>
      <c r="J48" s="78"/>
    </row>
    <row r="49" spans="1:10" ht="42">
      <c r="A49" s="174"/>
      <c r="B49" s="177"/>
      <c r="C49" s="171"/>
      <c r="D49" s="152">
        <v>47</v>
      </c>
      <c r="E49" s="84" t="s">
        <v>414</v>
      </c>
      <c r="F49" s="84" t="s">
        <v>77</v>
      </c>
      <c r="G49" s="84" t="s">
        <v>418</v>
      </c>
      <c r="H49" s="84" t="s">
        <v>419</v>
      </c>
      <c r="I49" s="78"/>
      <c r="J49" s="78"/>
    </row>
    <row r="50" spans="1:10" ht="84">
      <c r="A50" s="157">
        <v>14</v>
      </c>
      <c r="B50" s="144" t="s">
        <v>112</v>
      </c>
      <c r="C50" s="99" t="s">
        <v>428</v>
      </c>
      <c r="D50" s="77">
        <v>48</v>
      </c>
      <c r="E50" s="85" t="s">
        <v>361</v>
      </c>
      <c r="F50" s="88" t="s">
        <v>113</v>
      </c>
      <c r="G50" s="89" t="s">
        <v>114</v>
      </c>
      <c r="H50" s="89" t="s">
        <v>115</v>
      </c>
      <c r="I50" s="78"/>
      <c r="J50" s="78"/>
    </row>
    <row r="51" spans="1:10" ht="63">
      <c r="A51" s="158">
        <v>15</v>
      </c>
      <c r="B51" s="145" t="s">
        <v>167</v>
      </c>
      <c r="C51" s="111" t="s">
        <v>428</v>
      </c>
      <c r="D51" s="152">
        <v>49</v>
      </c>
      <c r="E51" s="112" t="s">
        <v>352</v>
      </c>
      <c r="F51" s="112" t="s">
        <v>168</v>
      </c>
      <c r="G51" s="112" t="s">
        <v>169</v>
      </c>
      <c r="H51" s="112" t="s">
        <v>170</v>
      </c>
      <c r="I51" s="107"/>
      <c r="J51" s="103"/>
    </row>
    <row r="52" spans="1:10" ht="105">
      <c r="A52" s="172">
        <v>16</v>
      </c>
      <c r="B52" s="195" t="s">
        <v>101</v>
      </c>
      <c r="C52" s="127" t="s">
        <v>429</v>
      </c>
      <c r="D52" s="77">
        <v>50</v>
      </c>
      <c r="E52" s="84" t="s">
        <v>102</v>
      </c>
      <c r="F52" s="81" t="s">
        <v>103</v>
      </c>
      <c r="G52" s="84" t="s">
        <v>104</v>
      </c>
      <c r="H52" s="84" t="s">
        <v>105</v>
      </c>
      <c r="I52" s="78"/>
      <c r="J52" s="78"/>
    </row>
    <row r="53" spans="1:10" ht="294">
      <c r="A53" s="173"/>
      <c r="B53" s="196"/>
      <c r="C53" s="128"/>
      <c r="D53" s="152">
        <v>51</v>
      </c>
      <c r="E53" s="84" t="s">
        <v>106</v>
      </c>
      <c r="F53" s="84" t="s">
        <v>107</v>
      </c>
      <c r="G53" s="81" t="s">
        <v>341</v>
      </c>
      <c r="H53" s="88" t="s">
        <v>440</v>
      </c>
      <c r="I53" s="78"/>
      <c r="J53" s="78"/>
    </row>
    <row r="54" spans="1:10" ht="63">
      <c r="A54" s="174"/>
      <c r="B54" s="197"/>
      <c r="C54" s="129"/>
      <c r="D54" s="152">
        <v>52</v>
      </c>
      <c r="E54" s="84" t="s">
        <v>108</v>
      </c>
      <c r="F54" s="84" t="s">
        <v>109</v>
      </c>
      <c r="G54" s="84" t="s">
        <v>110</v>
      </c>
      <c r="H54" s="84" t="s">
        <v>111</v>
      </c>
      <c r="I54" s="78"/>
      <c r="J54" s="78"/>
    </row>
    <row r="55" spans="1:10" ht="105">
      <c r="A55" s="172">
        <v>17</v>
      </c>
      <c r="B55" s="195" t="s">
        <v>116</v>
      </c>
      <c r="C55" s="127" t="s">
        <v>429</v>
      </c>
      <c r="D55" s="77">
        <v>53</v>
      </c>
      <c r="E55" s="84" t="s">
        <v>117</v>
      </c>
      <c r="F55" s="84" t="s">
        <v>118</v>
      </c>
      <c r="G55" s="84" t="s">
        <v>119</v>
      </c>
      <c r="H55" s="84" t="s">
        <v>120</v>
      </c>
      <c r="I55" s="78"/>
      <c r="J55" s="78"/>
    </row>
    <row r="56" spans="1:10" ht="231">
      <c r="A56" s="173"/>
      <c r="B56" s="196"/>
      <c r="C56" s="128"/>
      <c r="D56" s="152">
        <v>54</v>
      </c>
      <c r="E56" s="84" t="s">
        <v>121</v>
      </c>
      <c r="F56" s="84" t="s">
        <v>122</v>
      </c>
      <c r="G56" s="84" t="s">
        <v>123</v>
      </c>
      <c r="H56" s="84" t="s">
        <v>124</v>
      </c>
      <c r="I56" s="78"/>
      <c r="J56" s="78"/>
    </row>
    <row r="57" spans="1:10" ht="315">
      <c r="A57" s="174"/>
      <c r="B57" s="197"/>
      <c r="C57" s="129"/>
      <c r="D57" s="77">
        <v>55</v>
      </c>
      <c r="E57" s="84" t="s">
        <v>125</v>
      </c>
      <c r="F57" s="84" t="s">
        <v>126</v>
      </c>
      <c r="G57" s="84" t="s">
        <v>127</v>
      </c>
      <c r="H57" s="84" t="s">
        <v>128</v>
      </c>
      <c r="I57" s="78"/>
      <c r="J57" s="78"/>
    </row>
    <row r="58" spans="1:10" ht="63">
      <c r="A58" s="172">
        <v>18</v>
      </c>
      <c r="B58" s="195" t="s">
        <v>129</v>
      </c>
      <c r="C58" s="127" t="s">
        <v>430</v>
      </c>
      <c r="D58" s="152">
        <v>56</v>
      </c>
      <c r="E58" s="84" t="s">
        <v>130</v>
      </c>
      <c r="F58" s="84" t="s">
        <v>63</v>
      </c>
      <c r="G58" s="84" t="s">
        <v>131</v>
      </c>
      <c r="H58" s="84" t="s">
        <v>132</v>
      </c>
      <c r="I58" s="78"/>
      <c r="J58" s="78"/>
    </row>
    <row r="59" spans="1:10" ht="63">
      <c r="A59" s="173"/>
      <c r="B59" s="196"/>
      <c r="C59" s="128"/>
      <c r="D59" s="77">
        <v>57</v>
      </c>
      <c r="E59" s="84" t="s">
        <v>133</v>
      </c>
      <c r="F59" s="84" t="s">
        <v>134</v>
      </c>
      <c r="G59" s="84" t="s">
        <v>135</v>
      </c>
      <c r="H59" s="84" t="s">
        <v>136</v>
      </c>
      <c r="I59" s="78"/>
      <c r="J59" s="78"/>
    </row>
    <row r="60" spans="1:10" ht="42">
      <c r="A60" s="173"/>
      <c r="B60" s="196"/>
      <c r="C60" s="128"/>
      <c r="D60" s="152">
        <v>58</v>
      </c>
      <c r="E60" s="84" t="s">
        <v>137</v>
      </c>
      <c r="F60" s="84" t="s">
        <v>138</v>
      </c>
      <c r="G60" s="84" t="s">
        <v>139</v>
      </c>
      <c r="H60" s="84" t="s">
        <v>140</v>
      </c>
      <c r="I60" s="78"/>
      <c r="J60" s="78"/>
    </row>
    <row r="61" spans="1:10" ht="42">
      <c r="A61" s="174"/>
      <c r="B61" s="197"/>
      <c r="C61" s="129"/>
      <c r="D61" s="152">
        <v>59</v>
      </c>
      <c r="E61" s="84" t="s">
        <v>141</v>
      </c>
      <c r="F61" s="84" t="s">
        <v>142</v>
      </c>
      <c r="G61" s="84"/>
      <c r="H61" s="84"/>
      <c r="I61" s="78"/>
      <c r="J61" s="78"/>
    </row>
    <row r="62" spans="1:10" ht="63">
      <c r="A62" s="172">
        <v>19</v>
      </c>
      <c r="B62" s="195" t="s">
        <v>143</v>
      </c>
      <c r="C62" s="127" t="s">
        <v>429</v>
      </c>
      <c r="D62" s="77">
        <v>60</v>
      </c>
      <c r="E62" s="84" t="s">
        <v>144</v>
      </c>
      <c r="F62" s="84" t="s">
        <v>59</v>
      </c>
      <c r="G62" s="84" t="s">
        <v>145</v>
      </c>
      <c r="H62" s="84" t="s">
        <v>146</v>
      </c>
      <c r="I62" s="78"/>
      <c r="J62" s="78"/>
    </row>
    <row r="63" spans="1:10" ht="63">
      <c r="A63" s="173"/>
      <c r="B63" s="196"/>
      <c r="C63" s="128"/>
      <c r="D63" s="152">
        <v>61</v>
      </c>
      <c r="E63" s="84" t="s">
        <v>147</v>
      </c>
      <c r="F63" s="84"/>
      <c r="G63" s="84"/>
      <c r="H63" s="84"/>
      <c r="I63" s="78"/>
      <c r="J63" s="78"/>
    </row>
    <row r="64" spans="1:10" ht="63">
      <c r="A64" s="173"/>
      <c r="B64" s="196"/>
      <c r="C64" s="128"/>
      <c r="D64" s="77">
        <v>62</v>
      </c>
      <c r="E64" s="84" t="s">
        <v>148</v>
      </c>
      <c r="F64" s="84" t="s">
        <v>149</v>
      </c>
      <c r="G64" s="84" t="s">
        <v>150</v>
      </c>
      <c r="H64" s="84" t="s">
        <v>151</v>
      </c>
      <c r="I64" s="78"/>
      <c r="J64" s="78"/>
    </row>
    <row r="65" spans="1:10" ht="63">
      <c r="A65" s="173"/>
      <c r="B65" s="196"/>
      <c r="C65" s="128"/>
      <c r="D65" s="152">
        <v>63</v>
      </c>
      <c r="E65" s="84" t="s">
        <v>152</v>
      </c>
      <c r="F65" s="84" t="s">
        <v>149</v>
      </c>
      <c r="G65" s="84" t="s">
        <v>153</v>
      </c>
      <c r="H65" s="84" t="s">
        <v>154</v>
      </c>
      <c r="I65" s="78"/>
      <c r="J65" s="78"/>
    </row>
    <row r="66" spans="1:10" ht="105">
      <c r="A66" s="173"/>
      <c r="B66" s="196"/>
      <c r="C66" s="128"/>
      <c r="D66" s="77">
        <v>64</v>
      </c>
      <c r="E66" s="84" t="s">
        <v>155</v>
      </c>
      <c r="F66" s="84" t="s">
        <v>156</v>
      </c>
      <c r="G66" s="84" t="s">
        <v>157</v>
      </c>
      <c r="H66" s="88" t="s">
        <v>158</v>
      </c>
      <c r="I66" s="78"/>
      <c r="J66" s="78"/>
    </row>
    <row r="67" spans="1:10" ht="42">
      <c r="A67" s="173"/>
      <c r="B67" s="196"/>
      <c r="C67" s="128"/>
      <c r="D67" s="152">
        <v>65</v>
      </c>
      <c r="E67" s="84" t="s">
        <v>159</v>
      </c>
      <c r="F67" s="84" t="s">
        <v>160</v>
      </c>
      <c r="G67" s="84" t="s">
        <v>161</v>
      </c>
      <c r="H67" s="84" t="s">
        <v>162</v>
      </c>
      <c r="I67" s="78"/>
      <c r="J67" s="78"/>
    </row>
    <row r="68" spans="1:10" ht="105">
      <c r="A68" s="174"/>
      <c r="B68" s="197"/>
      <c r="C68" s="129"/>
      <c r="D68" s="152">
        <v>66</v>
      </c>
      <c r="E68" s="84" t="s">
        <v>163</v>
      </c>
      <c r="F68" s="84" t="s">
        <v>164</v>
      </c>
      <c r="G68" s="84" t="s">
        <v>165</v>
      </c>
      <c r="H68" s="84" t="s">
        <v>166</v>
      </c>
      <c r="I68" s="78"/>
      <c r="J68" s="78"/>
    </row>
    <row r="69" spans="1:10" ht="168">
      <c r="A69" s="172">
        <v>20</v>
      </c>
      <c r="B69" s="181" t="s">
        <v>171</v>
      </c>
      <c r="C69" s="130" t="s">
        <v>431</v>
      </c>
      <c r="D69" s="77">
        <v>67</v>
      </c>
      <c r="E69" s="84" t="s">
        <v>172</v>
      </c>
      <c r="F69" s="84" t="s">
        <v>173</v>
      </c>
      <c r="G69" s="84" t="s">
        <v>174</v>
      </c>
      <c r="H69" s="84" t="s">
        <v>175</v>
      </c>
      <c r="I69" s="78"/>
      <c r="J69" s="78"/>
    </row>
    <row r="70" spans="1:10" ht="42">
      <c r="A70" s="173"/>
      <c r="B70" s="182"/>
      <c r="C70" s="131"/>
      <c r="D70" s="152">
        <v>68</v>
      </c>
      <c r="E70" s="88" t="s">
        <v>176</v>
      </c>
      <c r="F70" s="84" t="s">
        <v>177</v>
      </c>
      <c r="G70" s="84" t="s">
        <v>178</v>
      </c>
      <c r="H70" s="84" t="s">
        <v>179</v>
      </c>
      <c r="I70" s="78"/>
      <c r="J70" s="78"/>
    </row>
    <row r="71" spans="1:10" ht="63">
      <c r="A71" s="173"/>
      <c r="B71" s="182"/>
      <c r="C71" s="131"/>
      <c r="D71" s="77">
        <v>69</v>
      </c>
      <c r="E71" s="88" t="s">
        <v>180</v>
      </c>
      <c r="F71" s="84" t="s">
        <v>181</v>
      </c>
      <c r="G71" s="84" t="s">
        <v>182</v>
      </c>
      <c r="H71" s="84" t="s">
        <v>183</v>
      </c>
      <c r="I71" s="78"/>
      <c r="J71" s="78"/>
    </row>
    <row r="72" spans="1:10" ht="231">
      <c r="A72" s="174"/>
      <c r="B72" s="183"/>
      <c r="C72" s="132"/>
      <c r="D72" s="152">
        <v>70</v>
      </c>
      <c r="E72" s="88" t="s">
        <v>184</v>
      </c>
      <c r="F72" s="84" t="s">
        <v>185</v>
      </c>
      <c r="G72" s="84" t="s">
        <v>186</v>
      </c>
      <c r="H72" s="84" t="s">
        <v>187</v>
      </c>
      <c r="I72" s="78"/>
      <c r="J72" s="78"/>
    </row>
    <row r="73" spans="1:10" ht="294">
      <c r="A73" s="172">
        <v>21</v>
      </c>
      <c r="B73" s="181" t="s">
        <v>188</v>
      </c>
      <c r="C73" s="130" t="s">
        <v>431</v>
      </c>
      <c r="D73" s="77">
        <v>71</v>
      </c>
      <c r="E73" s="84" t="s">
        <v>189</v>
      </c>
      <c r="F73" s="84" t="s">
        <v>190</v>
      </c>
      <c r="G73" s="84" t="s">
        <v>191</v>
      </c>
      <c r="H73" s="84" t="s">
        <v>192</v>
      </c>
      <c r="I73" s="78"/>
      <c r="J73" s="78"/>
    </row>
    <row r="74" spans="1:10" ht="126">
      <c r="A74" s="174"/>
      <c r="B74" s="183"/>
      <c r="C74" s="132"/>
      <c r="D74" s="152">
        <v>72</v>
      </c>
      <c r="E74" s="84" t="s">
        <v>193</v>
      </c>
      <c r="F74" s="84" t="s">
        <v>194</v>
      </c>
      <c r="G74" s="84" t="s">
        <v>195</v>
      </c>
      <c r="H74" s="84" t="s">
        <v>196</v>
      </c>
      <c r="I74" s="78"/>
      <c r="J74" s="78"/>
    </row>
    <row r="75" spans="1:10" ht="252">
      <c r="A75" s="172">
        <v>22</v>
      </c>
      <c r="B75" s="181" t="s">
        <v>197</v>
      </c>
      <c r="C75" s="130" t="s">
        <v>432</v>
      </c>
      <c r="D75" s="152">
        <v>73</v>
      </c>
      <c r="E75" s="90" t="s">
        <v>198</v>
      </c>
      <c r="F75" s="91" t="s">
        <v>199</v>
      </c>
      <c r="G75" s="84" t="s">
        <v>200</v>
      </c>
      <c r="H75" s="84" t="s">
        <v>201</v>
      </c>
      <c r="I75" s="78"/>
      <c r="J75" s="78"/>
    </row>
    <row r="76" spans="1:10" ht="63">
      <c r="A76" s="173"/>
      <c r="B76" s="182"/>
      <c r="C76" s="131"/>
      <c r="D76" s="77">
        <v>74</v>
      </c>
      <c r="E76" s="84" t="s">
        <v>202</v>
      </c>
      <c r="F76" s="92" t="s">
        <v>203</v>
      </c>
      <c r="G76" s="84" t="s">
        <v>204</v>
      </c>
      <c r="H76" s="84" t="s">
        <v>205</v>
      </c>
      <c r="I76" s="78"/>
      <c r="J76" s="78"/>
    </row>
    <row r="77" spans="1:10" ht="105">
      <c r="A77" s="174"/>
      <c r="B77" s="183"/>
      <c r="C77" s="132"/>
      <c r="D77" s="152">
        <v>75</v>
      </c>
      <c r="E77" s="84" t="s">
        <v>206</v>
      </c>
      <c r="F77" s="93">
        <v>0.6</v>
      </c>
      <c r="G77" s="84" t="s">
        <v>207</v>
      </c>
      <c r="H77" s="84" t="s">
        <v>208</v>
      </c>
      <c r="I77" s="78"/>
      <c r="J77" s="78"/>
    </row>
    <row r="78" spans="1:10" ht="84">
      <c r="A78" s="178">
        <v>23</v>
      </c>
      <c r="B78" s="184" t="s">
        <v>209</v>
      </c>
      <c r="C78" s="133" t="s">
        <v>433</v>
      </c>
      <c r="D78" s="77">
        <v>76</v>
      </c>
      <c r="E78" s="113" t="s">
        <v>210</v>
      </c>
      <c r="F78" s="112" t="s">
        <v>168</v>
      </c>
      <c r="G78" s="113" t="s">
        <v>211</v>
      </c>
      <c r="H78" s="112" t="s">
        <v>212</v>
      </c>
      <c r="I78" s="107"/>
      <c r="J78" s="107"/>
    </row>
    <row r="79" spans="1:10" ht="147">
      <c r="A79" s="179"/>
      <c r="B79" s="185"/>
      <c r="C79" s="134"/>
      <c r="D79" s="152">
        <v>77</v>
      </c>
      <c r="E79" s="113" t="s">
        <v>213</v>
      </c>
      <c r="F79" s="112" t="s">
        <v>214</v>
      </c>
      <c r="G79" s="112" t="s">
        <v>215</v>
      </c>
      <c r="H79" s="112" t="s">
        <v>216</v>
      </c>
      <c r="I79" s="107"/>
      <c r="J79" s="107"/>
    </row>
    <row r="80" spans="1:10" ht="42">
      <c r="A80" s="179"/>
      <c r="B80" s="185"/>
      <c r="C80" s="134"/>
      <c r="D80" s="77">
        <v>78</v>
      </c>
      <c r="E80" s="113" t="s">
        <v>217</v>
      </c>
      <c r="F80" s="112" t="s">
        <v>168</v>
      </c>
      <c r="G80" s="113" t="s">
        <v>218</v>
      </c>
      <c r="H80" s="113" t="s">
        <v>219</v>
      </c>
      <c r="I80" s="107"/>
      <c r="J80" s="107"/>
    </row>
    <row r="81" spans="1:10" ht="63">
      <c r="A81" s="179"/>
      <c r="B81" s="185"/>
      <c r="C81" s="134"/>
      <c r="D81" s="152">
        <v>79</v>
      </c>
      <c r="E81" s="112" t="s">
        <v>220</v>
      </c>
      <c r="F81" s="112" t="s">
        <v>221</v>
      </c>
      <c r="G81" s="114" t="s">
        <v>222</v>
      </c>
      <c r="H81" s="114" t="s">
        <v>223</v>
      </c>
      <c r="I81" s="107"/>
      <c r="J81" s="107"/>
    </row>
    <row r="82" spans="1:10" ht="63">
      <c r="A82" s="180"/>
      <c r="B82" s="186"/>
      <c r="C82" s="135"/>
      <c r="D82" s="152">
        <v>80</v>
      </c>
      <c r="E82" s="112" t="s">
        <v>224</v>
      </c>
      <c r="F82" s="112" t="s">
        <v>225</v>
      </c>
      <c r="G82" s="114" t="s">
        <v>226</v>
      </c>
      <c r="H82" s="114" t="s">
        <v>227</v>
      </c>
      <c r="I82" s="107"/>
      <c r="J82" s="107"/>
    </row>
    <row r="83" spans="1:10" ht="105">
      <c r="A83" s="172">
        <v>24</v>
      </c>
      <c r="B83" s="187" t="s">
        <v>228</v>
      </c>
      <c r="C83" s="136" t="s">
        <v>434</v>
      </c>
      <c r="D83" s="77">
        <v>81</v>
      </c>
      <c r="E83" s="84" t="s">
        <v>362</v>
      </c>
      <c r="F83" s="84" t="s">
        <v>85</v>
      </c>
      <c r="G83" s="84" t="s">
        <v>229</v>
      </c>
      <c r="H83" s="84" t="s">
        <v>230</v>
      </c>
      <c r="I83" s="78"/>
      <c r="J83" s="78"/>
    </row>
    <row r="84" spans="1:10" ht="147">
      <c r="A84" s="174"/>
      <c r="B84" s="188"/>
      <c r="C84" s="137"/>
      <c r="D84" s="152">
        <v>82</v>
      </c>
      <c r="E84" s="84" t="s">
        <v>231</v>
      </c>
      <c r="F84" s="84" t="s">
        <v>232</v>
      </c>
      <c r="G84" s="84" t="s">
        <v>233</v>
      </c>
      <c r="H84" s="84" t="s">
        <v>234</v>
      </c>
      <c r="I84" s="78"/>
      <c r="J84" s="78"/>
    </row>
    <row r="85" spans="1:10" ht="63">
      <c r="A85" s="178">
        <v>25</v>
      </c>
      <c r="B85" s="184" t="s">
        <v>235</v>
      </c>
      <c r="C85" s="133" t="s">
        <v>434</v>
      </c>
      <c r="D85" s="77">
        <v>83</v>
      </c>
      <c r="E85" s="112" t="s">
        <v>236</v>
      </c>
      <c r="F85" s="112" t="s">
        <v>237</v>
      </c>
      <c r="G85" s="112" t="s">
        <v>238</v>
      </c>
      <c r="H85" s="112" t="s">
        <v>239</v>
      </c>
      <c r="I85" s="107"/>
      <c r="J85" s="107"/>
    </row>
    <row r="86" spans="1:10" ht="84">
      <c r="A86" s="180"/>
      <c r="B86" s="186"/>
      <c r="C86" s="135"/>
      <c r="D86" s="152">
        <v>84</v>
      </c>
      <c r="E86" s="112" t="s">
        <v>240</v>
      </c>
      <c r="F86" s="112" t="s">
        <v>241</v>
      </c>
      <c r="G86" s="112" t="s">
        <v>242</v>
      </c>
      <c r="H86" s="112" t="s">
        <v>243</v>
      </c>
      <c r="I86" s="107"/>
      <c r="J86" s="107"/>
    </row>
    <row r="87" spans="1:10" ht="168">
      <c r="A87" s="158">
        <v>26</v>
      </c>
      <c r="B87" s="146" t="s">
        <v>244</v>
      </c>
      <c r="C87" s="115" t="s">
        <v>435</v>
      </c>
      <c r="D87" s="77">
        <v>85</v>
      </c>
      <c r="E87" s="112" t="s">
        <v>353</v>
      </c>
      <c r="F87" s="112" t="s">
        <v>245</v>
      </c>
      <c r="G87" s="112" t="s">
        <v>246</v>
      </c>
      <c r="H87" s="112" t="s">
        <v>246</v>
      </c>
      <c r="I87" s="107"/>
      <c r="J87" s="107"/>
    </row>
    <row r="88" spans="1:10" ht="357">
      <c r="A88" s="158">
        <v>27</v>
      </c>
      <c r="B88" s="146" t="s">
        <v>251</v>
      </c>
      <c r="C88" s="115" t="s">
        <v>435</v>
      </c>
      <c r="D88" s="152">
        <v>86</v>
      </c>
      <c r="E88" s="112" t="s">
        <v>355</v>
      </c>
      <c r="F88" s="112" t="s">
        <v>252</v>
      </c>
      <c r="G88" s="112" t="s">
        <v>253</v>
      </c>
      <c r="H88" s="112" t="s">
        <v>254</v>
      </c>
      <c r="I88" s="107"/>
      <c r="J88" s="107"/>
    </row>
    <row r="89" spans="1:10" ht="126">
      <c r="A89" s="157">
        <v>28</v>
      </c>
      <c r="B89" s="147" t="s">
        <v>247</v>
      </c>
      <c r="C89" s="100" t="s">
        <v>436</v>
      </c>
      <c r="D89" s="152">
        <v>87</v>
      </c>
      <c r="E89" s="84" t="s">
        <v>354</v>
      </c>
      <c r="F89" s="84" t="s">
        <v>248</v>
      </c>
      <c r="G89" s="84" t="s">
        <v>249</v>
      </c>
      <c r="H89" s="84" t="s">
        <v>250</v>
      </c>
      <c r="I89" s="78"/>
      <c r="J89" s="78"/>
    </row>
    <row r="90" spans="1:10" ht="63">
      <c r="A90" s="172">
        <v>29</v>
      </c>
      <c r="B90" s="189" t="s">
        <v>255</v>
      </c>
      <c r="C90" s="122" t="s">
        <v>437</v>
      </c>
      <c r="D90" s="77">
        <v>88</v>
      </c>
      <c r="E90" s="84" t="s">
        <v>356</v>
      </c>
      <c r="F90" s="84" t="s">
        <v>256</v>
      </c>
      <c r="G90" s="84" t="s">
        <v>257</v>
      </c>
      <c r="H90" s="84" t="s">
        <v>258</v>
      </c>
      <c r="I90" s="78"/>
      <c r="J90" s="78"/>
    </row>
    <row r="91" spans="1:10" ht="42">
      <c r="A91" s="173"/>
      <c r="B91" s="190"/>
      <c r="C91" s="123"/>
      <c r="D91" s="152">
        <v>89</v>
      </c>
      <c r="E91" s="84" t="s">
        <v>357</v>
      </c>
      <c r="F91" s="84" t="s">
        <v>259</v>
      </c>
      <c r="G91" s="84" t="s">
        <v>348</v>
      </c>
      <c r="H91" s="84" t="s">
        <v>347</v>
      </c>
      <c r="I91" s="78"/>
      <c r="J91" s="78"/>
    </row>
    <row r="92" spans="1:10" ht="63">
      <c r="A92" s="174"/>
      <c r="B92" s="191"/>
      <c r="C92" s="124"/>
      <c r="D92" s="77">
        <v>90</v>
      </c>
      <c r="E92" s="84" t="s">
        <v>358</v>
      </c>
      <c r="F92" s="84" t="s">
        <v>260</v>
      </c>
      <c r="G92" s="84"/>
      <c r="H92" s="84"/>
      <c r="I92" s="78"/>
      <c r="J92" s="78"/>
    </row>
    <row r="93" spans="1:10" ht="105">
      <c r="A93" s="178">
        <v>30</v>
      </c>
      <c r="B93" s="192" t="s">
        <v>261</v>
      </c>
      <c r="C93" s="125" t="s">
        <v>438</v>
      </c>
      <c r="D93" s="152">
        <v>91</v>
      </c>
      <c r="E93" s="112" t="s">
        <v>262</v>
      </c>
      <c r="F93" s="112" t="s">
        <v>122</v>
      </c>
      <c r="G93" s="112" t="s">
        <v>263</v>
      </c>
      <c r="H93" s="112" t="s">
        <v>264</v>
      </c>
      <c r="I93" s="107"/>
      <c r="J93" s="107"/>
    </row>
    <row r="94" spans="1:10" ht="42">
      <c r="A94" s="179"/>
      <c r="B94" s="193"/>
      <c r="C94" s="126"/>
      <c r="D94" s="77">
        <v>92</v>
      </c>
      <c r="E94" s="112" t="s">
        <v>265</v>
      </c>
      <c r="F94" s="112" t="s">
        <v>266</v>
      </c>
      <c r="G94" s="112" t="s">
        <v>267</v>
      </c>
      <c r="H94" s="112" t="s">
        <v>268</v>
      </c>
      <c r="I94" s="107"/>
      <c r="J94" s="107"/>
    </row>
    <row r="95" spans="1:10" ht="63">
      <c r="A95" s="179"/>
      <c r="B95" s="193"/>
      <c r="C95" s="126"/>
      <c r="D95" s="152">
        <v>93</v>
      </c>
      <c r="E95" s="112" t="s">
        <v>269</v>
      </c>
      <c r="F95" s="112" t="s">
        <v>270</v>
      </c>
      <c r="G95" s="112" t="s">
        <v>271</v>
      </c>
      <c r="H95" s="112" t="s">
        <v>272</v>
      </c>
      <c r="I95" s="107"/>
      <c r="J95" s="107"/>
    </row>
    <row r="96" spans="1:10" ht="126">
      <c r="A96" s="179"/>
      <c r="B96" s="193"/>
      <c r="C96" s="126"/>
      <c r="D96" s="152">
        <v>94</v>
      </c>
      <c r="E96" s="116" t="s">
        <v>273</v>
      </c>
      <c r="F96" s="116"/>
      <c r="G96" s="116" t="s">
        <v>274</v>
      </c>
      <c r="H96" s="116"/>
      <c r="I96" s="107"/>
      <c r="J96" s="107"/>
    </row>
    <row r="97" spans="1:10" ht="63">
      <c r="A97" s="180"/>
      <c r="B97" s="194"/>
      <c r="C97" s="164"/>
      <c r="D97" s="77">
        <v>95</v>
      </c>
      <c r="E97" s="112" t="s">
        <v>275</v>
      </c>
      <c r="F97" s="112" t="s">
        <v>276</v>
      </c>
      <c r="G97" s="112" t="s">
        <v>277</v>
      </c>
      <c r="H97" s="112"/>
      <c r="I97" s="107"/>
      <c r="J97" s="107"/>
    </row>
  </sheetData>
  <mergeCells count="46">
    <mergeCell ref="C12:C15"/>
    <mergeCell ref="C16:C26"/>
    <mergeCell ref="B33:B35"/>
    <mergeCell ref="A33:A35"/>
    <mergeCell ref="B16:B26"/>
    <mergeCell ref="A16:A26"/>
    <mergeCell ref="B12:B15"/>
    <mergeCell ref="A12:A15"/>
    <mergeCell ref="B27:B32"/>
    <mergeCell ref="C27:C32"/>
    <mergeCell ref="A1:J1"/>
    <mergeCell ref="A7:A8"/>
    <mergeCell ref="B7:B8"/>
    <mergeCell ref="B9:B11"/>
    <mergeCell ref="A9:A11"/>
    <mergeCell ref="C7:C8"/>
    <mergeCell ref="C9:C11"/>
    <mergeCell ref="B90:B92"/>
    <mergeCell ref="B93:B97"/>
    <mergeCell ref="B52:B54"/>
    <mergeCell ref="B55:B57"/>
    <mergeCell ref="B58:B61"/>
    <mergeCell ref="B62:B68"/>
    <mergeCell ref="B69:B72"/>
    <mergeCell ref="B73:B74"/>
    <mergeCell ref="A75:A77"/>
    <mergeCell ref="B75:B77"/>
    <mergeCell ref="B78:B82"/>
    <mergeCell ref="B83:B84"/>
    <mergeCell ref="B85:B86"/>
    <mergeCell ref="A93:A97"/>
    <mergeCell ref="A90:A92"/>
    <mergeCell ref="A85:A86"/>
    <mergeCell ref="A83:A84"/>
    <mergeCell ref="A78:A82"/>
    <mergeCell ref="A27:A32"/>
    <mergeCell ref="C46:C49"/>
    <mergeCell ref="A52:A54"/>
    <mergeCell ref="A69:A72"/>
    <mergeCell ref="A73:A74"/>
    <mergeCell ref="A62:A68"/>
    <mergeCell ref="A58:A61"/>
    <mergeCell ref="A55:A57"/>
    <mergeCell ref="B46:B49"/>
    <mergeCell ref="A46:A49"/>
    <mergeCell ref="A37:A4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</sheetPr>
  <dimension ref="A1:Z1010"/>
  <sheetViews>
    <sheetView topLeftCell="A13" workbookViewId="0">
      <selection activeCell="C49" sqref="C49"/>
    </sheetView>
  </sheetViews>
  <sheetFormatPr defaultColWidth="12.69921875" defaultRowHeight="15" customHeight="1"/>
  <cols>
    <col min="1" max="1" width="5.5" customWidth="1"/>
    <col min="2" max="2" width="13.5" customWidth="1"/>
    <col min="3" max="3" width="28.296875" customWidth="1"/>
    <col min="4" max="4" width="84.19921875" customWidth="1"/>
    <col min="5" max="5" width="85.19921875" customWidth="1"/>
    <col min="6" max="26" width="8.69921875" customWidth="1"/>
  </cols>
  <sheetData>
    <row r="1" spans="1:26" ht="24" customHeight="1">
      <c r="A1" s="221" t="s">
        <v>278</v>
      </c>
      <c r="B1" s="222"/>
      <c r="C1" s="222"/>
      <c r="D1" s="222"/>
      <c r="E1" s="22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224" t="s">
        <v>0</v>
      </c>
      <c r="B2" s="5" t="s">
        <v>279</v>
      </c>
      <c r="C2" s="6" t="s">
        <v>280</v>
      </c>
      <c r="D2" s="226" t="s">
        <v>281</v>
      </c>
      <c r="E2" s="228" t="s">
        <v>282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225"/>
      <c r="B3" s="7" t="s">
        <v>283</v>
      </c>
      <c r="C3" s="8" t="s">
        <v>1</v>
      </c>
      <c r="D3" s="227"/>
      <c r="E3" s="22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9">
        <v>1</v>
      </c>
      <c r="B4" s="10" t="s">
        <v>284</v>
      </c>
      <c r="C4" s="11" t="s">
        <v>6</v>
      </c>
      <c r="D4" s="12"/>
      <c r="E4" s="13" t="s">
        <v>285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14">
        <v>2</v>
      </c>
      <c r="B5" s="3" t="s">
        <v>284</v>
      </c>
      <c r="C5" s="15" t="s">
        <v>10</v>
      </c>
      <c r="D5" s="16" t="s">
        <v>286</v>
      </c>
      <c r="E5" s="1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14">
        <v>3</v>
      </c>
      <c r="B6" s="3" t="s">
        <v>284</v>
      </c>
      <c r="C6" s="15" t="s">
        <v>14</v>
      </c>
      <c r="D6" s="16" t="s">
        <v>287</v>
      </c>
      <c r="E6" s="1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9">
        <v>4</v>
      </c>
      <c r="B7" s="3" t="s">
        <v>284</v>
      </c>
      <c r="C7" s="15" t="s">
        <v>19</v>
      </c>
      <c r="D7" s="16" t="s">
        <v>288</v>
      </c>
      <c r="E7" s="17" t="s">
        <v>289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14">
        <v>5</v>
      </c>
      <c r="B8" s="3" t="s">
        <v>284</v>
      </c>
      <c r="C8" s="15" t="s">
        <v>30</v>
      </c>
      <c r="D8" s="18" t="s">
        <v>290</v>
      </c>
      <c r="E8" s="1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14">
        <v>6</v>
      </c>
      <c r="B9" s="3" t="s">
        <v>284</v>
      </c>
      <c r="C9" s="15" t="s">
        <v>46</v>
      </c>
      <c r="D9" s="19" t="s">
        <v>291</v>
      </c>
      <c r="E9" s="20" t="s">
        <v>292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9">
        <v>7</v>
      </c>
      <c r="B10" s="3" t="s">
        <v>284</v>
      </c>
      <c r="C10" s="15" t="s">
        <v>56</v>
      </c>
      <c r="D10" s="21" t="s">
        <v>293</v>
      </c>
      <c r="E10" s="17" t="s">
        <v>289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14">
        <v>8</v>
      </c>
      <c r="B11" s="3" t="s">
        <v>284</v>
      </c>
      <c r="C11" s="15" t="s">
        <v>57</v>
      </c>
      <c r="D11" s="17"/>
      <c r="E11" s="17" t="s">
        <v>297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14">
        <v>9</v>
      </c>
      <c r="B12" s="3" t="s">
        <v>284</v>
      </c>
      <c r="C12" s="15" t="s">
        <v>67</v>
      </c>
      <c r="D12" s="16" t="s">
        <v>298</v>
      </c>
      <c r="E12" s="17" t="s">
        <v>299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9">
        <v>10</v>
      </c>
      <c r="B13" s="23" t="s">
        <v>300</v>
      </c>
      <c r="C13" s="24" t="s">
        <v>71</v>
      </c>
      <c r="D13" s="17"/>
      <c r="E13" s="17" t="s">
        <v>301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14">
        <v>11</v>
      </c>
      <c r="B14" s="23" t="s">
        <v>300</v>
      </c>
      <c r="C14" s="24" t="s">
        <v>75</v>
      </c>
      <c r="D14" s="17"/>
      <c r="E14" s="1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14">
        <v>12</v>
      </c>
      <c r="B15" s="23"/>
      <c r="C15" s="25" t="s">
        <v>76</v>
      </c>
      <c r="D15" s="21" t="s">
        <v>302</v>
      </c>
      <c r="E15" s="1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9">
        <v>13</v>
      </c>
      <c r="B16" s="23"/>
      <c r="C16" s="25" t="s">
        <v>80</v>
      </c>
      <c r="D16" s="21" t="s">
        <v>303</v>
      </c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14">
        <v>14</v>
      </c>
      <c r="B17" s="23"/>
      <c r="C17" s="26" t="s">
        <v>84</v>
      </c>
      <c r="D17" s="27" t="s">
        <v>304</v>
      </c>
      <c r="E17" s="28" t="s">
        <v>305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14">
        <v>15</v>
      </c>
      <c r="B18" s="23"/>
      <c r="C18" s="25" t="s">
        <v>88</v>
      </c>
      <c r="D18" s="16" t="s">
        <v>306</v>
      </c>
      <c r="E18" s="1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9">
        <v>16</v>
      </c>
      <c r="B19" s="23"/>
      <c r="C19" s="25" t="s">
        <v>91</v>
      </c>
      <c r="D19" s="27" t="s">
        <v>304</v>
      </c>
      <c r="E19" s="28" t="s">
        <v>305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14">
        <v>17</v>
      </c>
      <c r="B20" s="23"/>
      <c r="C20" s="25" t="s">
        <v>307</v>
      </c>
      <c r="D20" s="21" t="s">
        <v>308</v>
      </c>
      <c r="E20" s="1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14">
        <v>18</v>
      </c>
      <c r="B21" s="23"/>
      <c r="C21" s="25" t="s">
        <v>99</v>
      </c>
      <c r="D21" s="21" t="s">
        <v>303</v>
      </c>
      <c r="E21" s="1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9">
        <v>19</v>
      </c>
      <c r="B22" s="29" t="s">
        <v>300</v>
      </c>
      <c r="C22" s="30" t="s">
        <v>100</v>
      </c>
      <c r="D22" s="31" t="s">
        <v>309</v>
      </c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24" customHeight="1">
      <c r="A23" s="14">
        <v>20</v>
      </c>
      <c r="B23" s="34" t="s">
        <v>300</v>
      </c>
      <c r="C23" s="35" t="s">
        <v>101</v>
      </c>
      <c r="D23" s="36" t="s">
        <v>310</v>
      </c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4" customHeight="1">
      <c r="A24" s="14">
        <v>21</v>
      </c>
      <c r="B24" s="34"/>
      <c r="C24" s="35" t="s">
        <v>311</v>
      </c>
      <c r="D24" s="36" t="s">
        <v>312</v>
      </c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4" customHeight="1">
      <c r="A25" s="9">
        <v>22</v>
      </c>
      <c r="B25" s="34" t="s">
        <v>300</v>
      </c>
      <c r="C25" s="39" t="s">
        <v>112</v>
      </c>
      <c r="D25" s="40" t="s">
        <v>313</v>
      </c>
      <c r="E25" s="37" t="s">
        <v>314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4" customHeight="1">
      <c r="A26" s="14">
        <v>23</v>
      </c>
      <c r="B26" s="41" t="s">
        <v>300</v>
      </c>
      <c r="C26" s="39" t="s">
        <v>116</v>
      </c>
      <c r="D26" s="42" t="s">
        <v>315</v>
      </c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4" customHeight="1">
      <c r="A27" s="14">
        <v>24</v>
      </c>
      <c r="B27" s="41" t="s">
        <v>300</v>
      </c>
      <c r="C27" s="39" t="s">
        <v>129</v>
      </c>
      <c r="D27" s="43" t="s">
        <v>316</v>
      </c>
      <c r="E27" s="34" t="s">
        <v>317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4" customHeight="1">
      <c r="A28" s="9">
        <v>25</v>
      </c>
      <c r="B28" s="41" t="s">
        <v>300</v>
      </c>
      <c r="C28" s="44" t="s">
        <v>318</v>
      </c>
      <c r="D28" s="45" t="s">
        <v>319</v>
      </c>
      <c r="E28" s="34" t="s">
        <v>296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4" customHeight="1">
      <c r="A29" s="14">
        <v>26</v>
      </c>
      <c r="B29" s="41"/>
      <c r="C29" s="44" t="s">
        <v>318</v>
      </c>
      <c r="D29" s="45" t="s">
        <v>320</v>
      </c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4" customHeight="1">
      <c r="A30" s="14">
        <v>27</v>
      </c>
      <c r="B30" s="41"/>
      <c r="C30" s="44" t="s">
        <v>318</v>
      </c>
      <c r="D30" s="46" t="s">
        <v>321</v>
      </c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4" customHeight="1">
      <c r="A31" s="9">
        <v>28</v>
      </c>
      <c r="B31" s="47" t="s">
        <v>300</v>
      </c>
      <c r="C31" s="48" t="s">
        <v>167</v>
      </c>
      <c r="D31" s="49" t="s">
        <v>322</v>
      </c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24" customHeight="1">
      <c r="A32" s="14">
        <v>29</v>
      </c>
      <c r="B32" s="52" t="s">
        <v>323</v>
      </c>
      <c r="C32" s="53" t="s">
        <v>171</v>
      </c>
      <c r="D32" s="54" t="s">
        <v>324</v>
      </c>
      <c r="E32" s="55" t="s">
        <v>304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24" customHeight="1">
      <c r="A33" s="14">
        <v>30</v>
      </c>
      <c r="B33" s="57" t="s">
        <v>323</v>
      </c>
      <c r="C33" s="58" t="s">
        <v>188</v>
      </c>
      <c r="D33" s="59" t="s">
        <v>325</v>
      </c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24" customHeight="1">
      <c r="A34" s="9">
        <v>31</v>
      </c>
      <c r="B34" s="34" t="s">
        <v>323</v>
      </c>
      <c r="C34" s="39" t="s">
        <v>326</v>
      </c>
      <c r="D34" s="40" t="s">
        <v>327</v>
      </c>
      <c r="E34" s="1" t="s">
        <v>328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4" customHeight="1">
      <c r="A35" s="14">
        <v>32</v>
      </c>
      <c r="B35" s="34" t="s">
        <v>329</v>
      </c>
      <c r="C35" s="39" t="s">
        <v>209</v>
      </c>
      <c r="D35" s="60" t="s">
        <v>330</v>
      </c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4" customHeight="1">
      <c r="A36" s="14">
        <v>33</v>
      </c>
      <c r="B36" s="34" t="s">
        <v>329</v>
      </c>
      <c r="C36" s="61" t="s">
        <v>228</v>
      </c>
      <c r="D36" s="60" t="s">
        <v>331</v>
      </c>
      <c r="E36" s="62" t="s">
        <v>332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4" customHeight="1">
      <c r="A37" s="9">
        <v>34</v>
      </c>
      <c r="B37" s="34" t="s">
        <v>329</v>
      </c>
      <c r="C37" s="39" t="s">
        <v>235</v>
      </c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4" customHeight="1">
      <c r="A38" s="14">
        <v>35</v>
      </c>
      <c r="B38" s="34" t="s">
        <v>333</v>
      </c>
      <c r="C38" s="39" t="s">
        <v>244</v>
      </c>
      <c r="D38" s="40" t="s">
        <v>334</v>
      </c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4" customHeight="1">
      <c r="A39" s="14">
        <v>36</v>
      </c>
      <c r="B39" s="63" t="s">
        <v>333</v>
      </c>
      <c r="C39" s="64" t="s">
        <v>247</v>
      </c>
      <c r="D39" s="65" t="s">
        <v>335</v>
      </c>
      <c r="E39" s="1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9">
        <v>37</v>
      </c>
      <c r="B40" s="63" t="s">
        <v>333</v>
      </c>
      <c r="C40" s="66" t="s">
        <v>251</v>
      </c>
      <c r="D40" s="16" t="s">
        <v>336</v>
      </c>
      <c r="E40" s="1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14">
        <v>38</v>
      </c>
      <c r="B41" s="34" t="s">
        <v>337</v>
      </c>
      <c r="C41" s="39" t="s">
        <v>255</v>
      </c>
      <c r="D41" s="67" t="s">
        <v>338</v>
      </c>
      <c r="E41" s="68" t="s">
        <v>339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4" customHeight="1">
      <c r="A42" s="14">
        <v>39</v>
      </c>
      <c r="B42" s="2" t="s">
        <v>337</v>
      </c>
      <c r="C42" s="69" t="s">
        <v>261</v>
      </c>
      <c r="D42" s="16" t="s">
        <v>340</v>
      </c>
      <c r="E42" s="1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9">
        <v>40</v>
      </c>
      <c r="B43" s="3" t="s">
        <v>284</v>
      </c>
      <c r="C43" s="15" t="s">
        <v>294</v>
      </c>
      <c r="D43" s="20" t="s">
        <v>295</v>
      </c>
      <c r="E43" s="22" t="s">
        <v>296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70"/>
      <c r="B44" s="70"/>
      <c r="C44" s="7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70"/>
      <c r="B45" s="70"/>
      <c r="C45" s="7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70"/>
      <c r="B46" s="70"/>
      <c r="C46" s="7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70"/>
      <c r="B47" s="70"/>
      <c r="C47" s="7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70"/>
      <c r="B48" s="70"/>
      <c r="C48" s="7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70"/>
      <c r="B49" s="70"/>
      <c r="C49" s="7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70"/>
      <c r="B50" s="70"/>
      <c r="C50" s="7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70"/>
      <c r="B51" s="70"/>
      <c r="C51" s="7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72"/>
      <c r="B52" s="72"/>
      <c r="C52" s="7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70"/>
      <c r="B53" s="70"/>
      <c r="C53" s="7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73"/>
      <c r="B54" s="73"/>
      <c r="C54" s="7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70"/>
      <c r="B55" s="70"/>
      <c r="C55" s="7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70"/>
      <c r="B56" s="70"/>
      <c r="C56" s="7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70"/>
      <c r="B57" s="70"/>
      <c r="C57" s="7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70"/>
      <c r="B58" s="70"/>
      <c r="C58" s="7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70"/>
      <c r="B59" s="70"/>
      <c r="C59" s="7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70"/>
      <c r="B60" s="70"/>
      <c r="C60" s="7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70"/>
      <c r="B61" s="70"/>
      <c r="C61" s="7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70"/>
      <c r="B62" s="70"/>
      <c r="C62" s="7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70"/>
      <c r="B63" s="70"/>
      <c r="C63" s="7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70"/>
      <c r="B64" s="70"/>
      <c r="C64" s="7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70"/>
      <c r="B65" s="70"/>
      <c r="C65" s="7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70"/>
      <c r="B66" s="70"/>
      <c r="C66" s="7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70"/>
      <c r="B67" s="70"/>
      <c r="C67" s="7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70"/>
      <c r="B68" s="70"/>
      <c r="C68" s="7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70"/>
      <c r="B69" s="70"/>
      <c r="C69" s="7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70"/>
      <c r="B70" s="70"/>
      <c r="C70" s="7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70"/>
      <c r="B71" s="70"/>
      <c r="C71" s="7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70"/>
      <c r="B72" s="70"/>
      <c r="C72" s="7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70"/>
      <c r="B73" s="70"/>
      <c r="C73" s="7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70"/>
      <c r="B74" s="70"/>
      <c r="C74" s="7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70"/>
      <c r="B75" s="70"/>
      <c r="C75" s="7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70"/>
      <c r="B76" s="70"/>
      <c r="C76" s="7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70"/>
      <c r="B77" s="70"/>
      <c r="C77" s="7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70"/>
      <c r="B78" s="70"/>
      <c r="C78" s="7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70"/>
      <c r="B79" s="70"/>
      <c r="C79" s="7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70"/>
      <c r="B80" s="70"/>
      <c r="C80" s="7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70"/>
      <c r="B81" s="70"/>
      <c r="C81" s="7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70"/>
      <c r="B82" s="70"/>
      <c r="C82" s="7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70"/>
      <c r="B83" s="70"/>
      <c r="C83" s="7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70"/>
      <c r="B84" s="70"/>
      <c r="C84" s="7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70"/>
      <c r="B85" s="70"/>
      <c r="C85" s="7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70"/>
      <c r="B86" s="70"/>
      <c r="C86" s="7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70"/>
      <c r="B87" s="70"/>
      <c r="C87" s="7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70"/>
      <c r="B88" s="70"/>
      <c r="C88" s="7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70"/>
      <c r="B89" s="70"/>
      <c r="C89" s="7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70"/>
      <c r="B90" s="70"/>
      <c r="C90" s="7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70"/>
      <c r="B91" s="70"/>
      <c r="C91" s="7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70"/>
      <c r="B92" s="70"/>
      <c r="C92" s="7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70"/>
      <c r="B93" s="70"/>
      <c r="C93" s="7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70"/>
      <c r="B94" s="70"/>
      <c r="C94" s="7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70"/>
      <c r="B95" s="70"/>
      <c r="C95" s="7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70"/>
      <c r="B96" s="70"/>
      <c r="C96" s="7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70"/>
      <c r="B97" s="70"/>
      <c r="C97" s="7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70"/>
      <c r="B98" s="70"/>
      <c r="C98" s="7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70"/>
      <c r="B99" s="70"/>
      <c r="C99" s="7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70"/>
      <c r="B100" s="70"/>
      <c r="C100" s="7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70"/>
      <c r="B101" s="70"/>
      <c r="C101" s="7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70"/>
      <c r="B102" s="70"/>
      <c r="C102" s="7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70"/>
      <c r="B103" s="70"/>
      <c r="C103" s="7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70"/>
      <c r="B104" s="70"/>
      <c r="C104" s="7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70"/>
      <c r="B105" s="70"/>
      <c r="C105" s="7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70"/>
      <c r="B106" s="70"/>
      <c r="C106" s="7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70"/>
      <c r="B107" s="70"/>
      <c r="C107" s="7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70"/>
      <c r="B108" s="70"/>
      <c r="C108" s="7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70"/>
      <c r="B109" s="70"/>
      <c r="C109" s="7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70"/>
      <c r="B110" s="70"/>
      <c r="C110" s="7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70"/>
      <c r="B111" s="70"/>
      <c r="C111" s="7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70"/>
      <c r="B112" s="70"/>
      <c r="C112" s="7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70"/>
      <c r="B113" s="70"/>
      <c r="C113" s="7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70"/>
      <c r="B114" s="70"/>
      <c r="C114" s="7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70"/>
      <c r="B115" s="70"/>
      <c r="C115" s="7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70"/>
      <c r="B116" s="70"/>
      <c r="C116" s="7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70"/>
      <c r="B117" s="70"/>
      <c r="C117" s="7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70"/>
      <c r="B118" s="70"/>
      <c r="C118" s="7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70"/>
      <c r="B119" s="70"/>
      <c r="C119" s="7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70"/>
      <c r="B120" s="70"/>
      <c r="C120" s="7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70"/>
      <c r="B121" s="70"/>
      <c r="C121" s="7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70"/>
      <c r="B122" s="70"/>
      <c r="C122" s="7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70"/>
      <c r="B123" s="70"/>
      <c r="C123" s="7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70"/>
      <c r="B124" s="70"/>
      <c r="C124" s="7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70"/>
      <c r="B125" s="70"/>
      <c r="C125" s="7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70"/>
      <c r="B126" s="70"/>
      <c r="C126" s="7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70"/>
      <c r="B127" s="70"/>
      <c r="C127" s="7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70"/>
      <c r="B128" s="70"/>
      <c r="C128" s="7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70"/>
      <c r="B129" s="70"/>
      <c r="C129" s="7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70"/>
      <c r="B130" s="70"/>
      <c r="C130" s="7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70"/>
      <c r="B131" s="70"/>
      <c r="C131" s="7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70"/>
      <c r="B132" s="70"/>
      <c r="C132" s="7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70"/>
      <c r="B133" s="70"/>
      <c r="C133" s="7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70"/>
      <c r="B134" s="70"/>
      <c r="C134" s="7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70"/>
      <c r="B135" s="70"/>
      <c r="C135" s="7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70"/>
      <c r="B136" s="70"/>
      <c r="C136" s="7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70"/>
      <c r="B137" s="70"/>
      <c r="C137" s="7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70"/>
      <c r="B138" s="70"/>
      <c r="C138" s="7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70"/>
      <c r="B139" s="70"/>
      <c r="C139" s="7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70"/>
      <c r="B140" s="70"/>
      <c r="C140" s="7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70"/>
      <c r="B141" s="70"/>
      <c r="C141" s="7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70"/>
      <c r="B142" s="70"/>
      <c r="C142" s="7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70"/>
      <c r="B143" s="70"/>
      <c r="C143" s="7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70"/>
      <c r="B144" s="70"/>
      <c r="C144" s="7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70"/>
      <c r="B145" s="70"/>
      <c r="C145" s="7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70"/>
      <c r="B146" s="70"/>
      <c r="C146" s="7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70"/>
      <c r="B147" s="70"/>
      <c r="C147" s="7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70"/>
      <c r="B148" s="70"/>
      <c r="C148" s="7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70"/>
      <c r="B149" s="70"/>
      <c r="C149" s="7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70"/>
      <c r="B150" s="70"/>
      <c r="C150" s="7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70"/>
      <c r="B151" s="70"/>
      <c r="C151" s="7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70"/>
      <c r="B152" s="70"/>
      <c r="C152" s="7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70"/>
      <c r="B153" s="70"/>
      <c r="C153" s="7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70"/>
      <c r="B154" s="70"/>
      <c r="C154" s="7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70"/>
      <c r="B155" s="70"/>
      <c r="C155" s="7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70"/>
      <c r="B156" s="70"/>
      <c r="C156" s="7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70"/>
      <c r="B157" s="70"/>
      <c r="C157" s="7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70"/>
      <c r="B158" s="70"/>
      <c r="C158" s="7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70"/>
      <c r="B159" s="70"/>
      <c r="C159" s="7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70"/>
      <c r="B160" s="70"/>
      <c r="C160" s="7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70"/>
      <c r="B161" s="70"/>
      <c r="C161" s="7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70"/>
      <c r="B162" s="70"/>
      <c r="C162" s="7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70"/>
      <c r="B163" s="70"/>
      <c r="C163" s="7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70"/>
      <c r="B164" s="70"/>
      <c r="C164" s="7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70"/>
      <c r="B165" s="70"/>
      <c r="C165" s="7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70"/>
      <c r="B166" s="70"/>
      <c r="C166" s="7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70"/>
      <c r="B167" s="70"/>
      <c r="C167" s="7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70"/>
      <c r="B168" s="70"/>
      <c r="C168" s="7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70"/>
      <c r="B169" s="70"/>
      <c r="C169" s="7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70"/>
      <c r="B170" s="70"/>
      <c r="C170" s="7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70"/>
      <c r="B171" s="70"/>
      <c r="C171" s="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70"/>
      <c r="B172" s="70"/>
      <c r="C172" s="7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70"/>
      <c r="B173" s="70"/>
      <c r="C173" s="7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70"/>
      <c r="B174" s="70"/>
      <c r="C174" s="7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70"/>
      <c r="B175" s="70"/>
      <c r="C175" s="7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70"/>
      <c r="B176" s="70"/>
      <c r="C176" s="7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70"/>
      <c r="B177" s="70"/>
      <c r="C177" s="7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70"/>
      <c r="B178" s="70"/>
      <c r="C178" s="7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70"/>
      <c r="B179" s="70"/>
      <c r="C179" s="7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70"/>
      <c r="B180" s="70"/>
      <c r="C180" s="7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70"/>
      <c r="B181" s="70"/>
      <c r="C181" s="7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70"/>
      <c r="B182" s="70"/>
      <c r="C182" s="7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70"/>
      <c r="B183" s="70"/>
      <c r="C183" s="7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70"/>
      <c r="B184" s="70"/>
      <c r="C184" s="7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70"/>
      <c r="B185" s="70"/>
      <c r="C185" s="7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70"/>
      <c r="B186" s="70"/>
      <c r="C186" s="7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70"/>
      <c r="B187" s="70"/>
      <c r="C187" s="7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70"/>
      <c r="B188" s="70"/>
      <c r="C188" s="7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70"/>
      <c r="B189" s="70"/>
      <c r="C189" s="7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70"/>
      <c r="B190" s="70"/>
      <c r="C190" s="7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70"/>
      <c r="B191" s="70"/>
      <c r="C191" s="7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70"/>
      <c r="B192" s="70"/>
      <c r="C192" s="7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70"/>
      <c r="B193" s="70"/>
      <c r="C193" s="7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70"/>
      <c r="B194" s="70"/>
      <c r="C194" s="7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70"/>
      <c r="B195" s="70"/>
      <c r="C195" s="7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70"/>
      <c r="B196" s="70"/>
      <c r="C196" s="7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70"/>
      <c r="B197" s="70"/>
      <c r="C197" s="7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70"/>
      <c r="B198" s="70"/>
      <c r="C198" s="7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70"/>
      <c r="B199" s="70"/>
      <c r="C199" s="7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70"/>
      <c r="B200" s="70"/>
      <c r="C200" s="7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70"/>
      <c r="B201" s="70"/>
      <c r="C201" s="7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70"/>
      <c r="B202" s="70"/>
      <c r="C202" s="7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70"/>
      <c r="B203" s="70"/>
      <c r="C203" s="7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70"/>
      <c r="B204" s="70"/>
      <c r="C204" s="7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70"/>
      <c r="B205" s="70"/>
      <c r="C205" s="7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70"/>
      <c r="B206" s="70"/>
      <c r="C206" s="7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70"/>
      <c r="B207" s="70"/>
      <c r="C207" s="7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70"/>
      <c r="B208" s="70"/>
      <c r="C208" s="7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70"/>
      <c r="B209" s="70"/>
      <c r="C209" s="7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70"/>
      <c r="B210" s="70"/>
      <c r="C210" s="7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70"/>
      <c r="B211" s="70"/>
      <c r="C211" s="7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70"/>
      <c r="B212" s="70"/>
      <c r="C212" s="7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70"/>
      <c r="B213" s="70"/>
      <c r="C213" s="7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70"/>
      <c r="B214" s="70"/>
      <c r="C214" s="7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70"/>
      <c r="B215" s="70"/>
      <c r="C215" s="7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70"/>
      <c r="B216" s="70"/>
      <c r="C216" s="7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70"/>
      <c r="B217" s="70"/>
      <c r="C217" s="7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70"/>
      <c r="B218" s="70"/>
      <c r="C218" s="7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70"/>
      <c r="B219" s="70"/>
      <c r="C219" s="7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70"/>
      <c r="B220" s="70"/>
      <c r="C220" s="7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70"/>
      <c r="B221" s="70"/>
      <c r="C221" s="7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70"/>
      <c r="B222" s="70"/>
      <c r="C222" s="7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70"/>
      <c r="B223" s="70"/>
      <c r="C223" s="7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70"/>
      <c r="B224" s="70"/>
      <c r="C224" s="7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70"/>
      <c r="B225" s="70"/>
      <c r="C225" s="7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70"/>
      <c r="B226" s="70"/>
      <c r="C226" s="7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70"/>
      <c r="B227" s="70"/>
      <c r="C227" s="7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70"/>
      <c r="B228" s="70"/>
      <c r="C228" s="7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70"/>
      <c r="B229" s="70"/>
      <c r="C229" s="7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70"/>
      <c r="B230" s="70"/>
      <c r="C230" s="7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70"/>
      <c r="B231" s="70"/>
      <c r="C231" s="7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70"/>
      <c r="B232" s="70"/>
      <c r="C232" s="7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70"/>
      <c r="B233" s="70"/>
      <c r="C233" s="7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70"/>
      <c r="B234" s="70"/>
      <c r="C234" s="7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70"/>
      <c r="B235" s="70"/>
      <c r="C235" s="7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70"/>
      <c r="B236" s="70"/>
      <c r="C236" s="7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70"/>
      <c r="B237" s="70"/>
      <c r="C237" s="7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70"/>
      <c r="B238" s="70"/>
      <c r="C238" s="7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70"/>
      <c r="B239" s="70"/>
      <c r="C239" s="7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70"/>
      <c r="B240" s="70"/>
      <c r="C240" s="7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70"/>
      <c r="B241" s="70"/>
      <c r="C241" s="7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70"/>
      <c r="B242" s="70"/>
      <c r="C242" s="7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70"/>
      <c r="B243" s="70"/>
      <c r="C243" s="7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70"/>
      <c r="B244" s="70"/>
      <c r="C244" s="7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70"/>
      <c r="B245" s="70"/>
      <c r="C245" s="7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70"/>
      <c r="B246" s="70"/>
      <c r="C246" s="7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70"/>
      <c r="B247" s="70"/>
      <c r="C247" s="7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70"/>
      <c r="B248" s="70"/>
      <c r="C248" s="7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70"/>
      <c r="B249" s="70"/>
      <c r="C249" s="7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70"/>
      <c r="B250" s="70"/>
      <c r="C250" s="7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70"/>
      <c r="B251" s="70"/>
      <c r="C251" s="7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70"/>
      <c r="B252" s="70"/>
      <c r="C252" s="7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70"/>
      <c r="B253" s="70"/>
      <c r="C253" s="7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70"/>
      <c r="B254" s="70"/>
      <c r="C254" s="7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70"/>
      <c r="B255" s="70"/>
      <c r="C255" s="7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70"/>
      <c r="B256" s="70"/>
      <c r="C256" s="7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70"/>
      <c r="B257" s="70"/>
      <c r="C257" s="7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70"/>
      <c r="B258" s="70"/>
      <c r="C258" s="7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70"/>
      <c r="B259" s="70"/>
      <c r="C259" s="7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70"/>
      <c r="B260" s="70"/>
      <c r="C260" s="7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70"/>
      <c r="B261" s="70"/>
      <c r="C261" s="7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70"/>
      <c r="B262" s="70"/>
      <c r="C262" s="7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70"/>
      <c r="B263" s="70"/>
      <c r="C263" s="7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70"/>
      <c r="B264" s="70"/>
      <c r="C264" s="7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70"/>
      <c r="B265" s="70"/>
      <c r="C265" s="7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70"/>
      <c r="B266" s="70"/>
      <c r="C266" s="7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70"/>
      <c r="B267" s="70"/>
      <c r="C267" s="7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70"/>
      <c r="B268" s="70"/>
      <c r="C268" s="7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70"/>
      <c r="B269" s="70"/>
      <c r="C269" s="7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70"/>
      <c r="B270" s="70"/>
      <c r="C270" s="7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70"/>
      <c r="B271" s="70"/>
      <c r="C271" s="7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70"/>
      <c r="B272" s="70"/>
      <c r="C272" s="7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70"/>
      <c r="B273" s="70"/>
      <c r="C273" s="7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70"/>
      <c r="B274" s="70"/>
      <c r="C274" s="7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70"/>
      <c r="B275" s="70"/>
      <c r="C275" s="7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70"/>
      <c r="B276" s="70"/>
      <c r="C276" s="7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70"/>
      <c r="B277" s="70"/>
      <c r="C277" s="7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70"/>
      <c r="B278" s="70"/>
      <c r="C278" s="7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70"/>
      <c r="B279" s="70"/>
      <c r="C279" s="7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70"/>
      <c r="B280" s="70"/>
      <c r="C280" s="7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70"/>
      <c r="B281" s="70"/>
      <c r="C281" s="7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70"/>
      <c r="B282" s="70"/>
      <c r="C282" s="7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70"/>
      <c r="B283" s="70"/>
      <c r="C283" s="7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70"/>
      <c r="B284" s="70"/>
      <c r="C284" s="7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70"/>
      <c r="B285" s="70"/>
      <c r="C285" s="7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70"/>
      <c r="B286" s="70"/>
      <c r="C286" s="7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70"/>
      <c r="B287" s="70"/>
      <c r="C287" s="7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70"/>
      <c r="B288" s="70"/>
      <c r="C288" s="7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70"/>
      <c r="B289" s="70"/>
      <c r="C289" s="7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70"/>
      <c r="B290" s="70"/>
      <c r="C290" s="7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70"/>
      <c r="B291" s="70"/>
      <c r="C291" s="7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70"/>
      <c r="B292" s="70"/>
      <c r="C292" s="7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70"/>
      <c r="B293" s="70"/>
      <c r="C293" s="7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70"/>
      <c r="B294" s="70"/>
      <c r="C294" s="7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70"/>
      <c r="B295" s="70"/>
      <c r="C295" s="7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70"/>
      <c r="B296" s="70"/>
      <c r="C296" s="7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70"/>
      <c r="B297" s="70"/>
      <c r="C297" s="7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70"/>
      <c r="B298" s="70"/>
      <c r="C298" s="7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70"/>
      <c r="B299" s="70"/>
      <c r="C299" s="7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70"/>
      <c r="B300" s="70"/>
      <c r="C300" s="7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70"/>
      <c r="B301" s="70"/>
      <c r="C301" s="7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70"/>
      <c r="B302" s="70"/>
      <c r="C302" s="7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70"/>
      <c r="B303" s="70"/>
      <c r="C303" s="7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70"/>
      <c r="B304" s="70"/>
      <c r="C304" s="7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70"/>
      <c r="B305" s="70"/>
      <c r="C305" s="7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70"/>
      <c r="B306" s="70"/>
      <c r="C306" s="7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70"/>
      <c r="B307" s="70"/>
      <c r="C307" s="7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70"/>
      <c r="B308" s="70"/>
      <c r="C308" s="7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70"/>
      <c r="B309" s="70"/>
      <c r="C309" s="7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70"/>
      <c r="B310" s="70"/>
      <c r="C310" s="7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70"/>
      <c r="B311" s="70"/>
      <c r="C311" s="7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70"/>
      <c r="B312" s="70"/>
      <c r="C312" s="7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70"/>
      <c r="B313" s="70"/>
      <c r="C313" s="7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70"/>
      <c r="B314" s="70"/>
      <c r="C314" s="7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70"/>
      <c r="B315" s="70"/>
      <c r="C315" s="7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70"/>
      <c r="B316" s="70"/>
      <c r="C316" s="7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70"/>
      <c r="B317" s="70"/>
      <c r="C317" s="7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70"/>
      <c r="B318" s="70"/>
      <c r="C318" s="7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70"/>
      <c r="B319" s="70"/>
      <c r="C319" s="7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70"/>
      <c r="B320" s="70"/>
      <c r="C320" s="7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70"/>
      <c r="B321" s="70"/>
      <c r="C321" s="7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70"/>
      <c r="B322" s="70"/>
      <c r="C322" s="7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70"/>
      <c r="B323" s="70"/>
      <c r="C323" s="7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70"/>
      <c r="B324" s="70"/>
      <c r="C324" s="7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70"/>
      <c r="B325" s="70"/>
      <c r="C325" s="7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70"/>
      <c r="B326" s="70"/>
      <c r="C326" s="7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70"/>
      <c r="B327" s="70"/>
      <c r="C327" s="7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70"/>
      <c r="B328" s="70"/>
      <c r="C328" s="7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70"/>
      <c r="B329" s="70"/>
      <c r="C329" s="7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70"/>
      <c r="B330" s="70"/>
      <c r="C330" s="7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70"/>
      <c r="B331" s="70"/>
      <c r="C331" s="7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70"/>
      <c r="B332" s="70"/>
      <c r="C332" s="7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70"/>
      <c r="B333" s="70"/>
      <c r="C333" s="7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70"/>
      <c r="B334" s="70"/>
      <c r="C334" s="7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70"/>
      <c r="B335" s="70"/>
      <c r="C335" s="7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70"/>
      <c r="B336" s="70"/>
      <c r="C336" s="7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70"/>
      <c r="B337" s="70"/>
      <c r="C337" s="7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70"/>
      <c r="B338" s="70"/>
      <c r="C338" s="7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70"/>
      <c r="B339" s="70"/>
      <c r="C339" s="7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70"/>
      <c r="B340" s="70"/>
      <c r="C340" s="7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70"/>
      <c r="B341" s="70"/>
      <c r="C341" s="7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70"/>
      <c r="B342" s="70"/>
      <c r="C342" s="7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70"/>
      <c r="B343" s="70"/>
      <c r="C343" s="7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70"/>
      <c r="B344" s="70"/>
      <c r="C344" s="7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70"/>
      <c r="B345" s="70"/>
      <c r="C345" s="7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70"/>
      <c r="B346" s="70"/>
      <c r="C346" s="7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70"/>
      <c r="B347" s="70"/>
      <c r="C347" s="7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70"/>
      <c r="B348" s="70"/>
      <c r="C348" s="7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70"/>
      <c r="B349" s="70"/>
      <c r="C349" s="7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70"/>
      <c r="B350" s="70"/>
      <c r="C350" s="7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70"/>
      <c r="B351" s="70"/>
      <c r="C351" s="7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70"/>
      <c r="B352" s="70"/>
      <c r="C352" s="7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70"/>
      <c r="B353" s="70"/>
      <c r="C353" s="7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70"/>
      <c r="B354" s="70"/>
      <c r="C354" s="7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70"/>
      <c r="B355" s="70"/>
      <c r="C355" s="7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70"/>
      <c r="B356" s="70"/>
      <c r="C356" s="7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70"/>
      <c r="B357" s="70"/>
      <c r="C357" s="7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70"/>
      <c r="B358" s="70"/>
      <c r="C358" s="7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70"/>
      <c r="B359" s="70"/>
      <c r="C359" s="7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70"/>
      <c r="B360" s="70"/>
      <c r="C360" s="7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70"/>
      <c r="B361" s="70"/>
      <c r="C361" s="7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70"/>
      <c r="B362" s="70"/>
      <c r="C362" s="7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70"/>
      <c r="B363" s="70"/>
      <c r="C363" s="7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70"/>
      <c r="B364" s="70"/>
      <c r="C364" s="7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70"/>
      <c r="B365" s="70"/>
      <c r="C365" s="7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70"/>
      <c r="B366" s="70"/>
      <c r="C366" s="7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70"/>
      <c r="B367" s="70"/>
      <c r="C367" s="7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70"/>
      <c r="B368" s="70"/>
      <c r="C368" s="7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70"/>
      <c r="B369" s="70"/>
      <c r="C369" s="7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70"/>
      <c r="B370" s="70"/>
      <c r="C370" s="7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70"/>
      <c r="B371" s="70"/>
      <c r="C371" s="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70"/>
      <c r="B372" s="70"/>
      <c r="C372" s="7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70"/>
      <c r="B373" s="70"/>
      <c r="C373" s="7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70"/>
      <c r="B374" s="70"/>
      <c r="C374" s="7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70"/>
      <c r="B375" s="70"/>
      <c r="C375" s="7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70"/>
      <c r="B376" s="70"/>
      <c r="C376" s="7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70"/>
      <c r="B377" s="70"/>
      <c r="C377" s="7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70"/>
      <c r="B378" s="70"/>
      <c r="C378" s="7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70"/>
      <c r="B379" s="70"/>
      <c r="C379" s="7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70"/>
      <c r="B380" s="70"/>
      <c r="C380" s="7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70"/>
      <c r="B381" s="70"/>
      <c r="C381" s="7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70"/>
      <c r="B382" s="70"/>
      <c r="C382" s="7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70"/>
      <c r="B383" s="70"/>
      <c r="C383" s="7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70"/>
      <c r="B384" s="70"/>
      <c r="C384" s="7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70"/>
      <c r="B385" s="70"/>
      <c r="C385" s="7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70"/>
      <c r="B386" s="70"/>
      <c r="C386" s="7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70"/>
      <c r="B387" s="70"/>
      <c r="C387" s="7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70"/>
      <c r="B388" s="70"/>
      <c r="C388" s="7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70"/>
      <c r="B389" s="70"/>
      <c r="C389" s="7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70"/>
      <c r="B390" s="70"/>
      <c r="C390" s="7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70"/>
      <c r="B391" s="70"/>
      <c r="C391" s="7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70"/>
      <c r="B392" s="70"/>
      <c r="C392" s="7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70"/>
      <c r="B393" s="70"/>
      <c r="C393" s="7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70"/>
      <c r="B394" s="70"/>
      <c r="C394" s="7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70"/>
      <c r="B395" s="70"/>
      <c r="C395" s="7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70"/>
      <c r="B396" s="70"/>
      <c r="C396" s="7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70"/>
      <c r="B397" s="70"/>
      <c r="C397" s="7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70"/>
      <c r="B398" s="70"/>
      <c r="C398" s="7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70"/>
      <c r="B399" s="70"/>
      <c r="C399" s="7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70"/>
      <c r="B400" s="70"/>
      <c r="C400" s="7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70"/>
      <c r="B401" s="70"/>
      <c r="C401" s="7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70"/>
      <c r="B402" s="70"/>
      <c r="C402" s="7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70"/>
      <c r="B403" s="70"/>
      <c r="C403" s="7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70"/>
      <c r="B404" s="70"/>
      <c r="C404" s="7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70"/>
      <c r="B405" s="70"/>
      <c r="C405" s="7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70"/>
      <c r="B406" s="70"/>
      <c r="C406" s="7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70"/>
      <c r="B407" s="70"/>
      <c r="C407" s="7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70"/>
      <c r="B408" s="70"/>
      <c r="C408" s="7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70"/>
      <c r="B409" s="70"/>
      <c r="C409" s="7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70"/>
      <c r="B410" s="70"/>
      <c r="C410" s="7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70"/>
      <c r="B411" s="70"/>
      <c r="C411" s="7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70"/>
      <c r="B412" s="70"/>
      <c r="C412" s="7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70"/>
      <c r="B413" s="70"/>
      <c r="C413" s="7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70"/>
      <c r="B414" s="70"/>
      <c r="C414" s="7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70"/>
      <c r="B415" s="70"/>
      <c r="C415" s="7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70"/>
      <c r="B416" s="70"/>
      <c r="C416" s="7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70"/>
      <c r="B417" s="70"/>
      <c r="C417" s="7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70"/>
      <c r="B418" s="70"/>
      <c r="C418" s="7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70"/>
      <c r="B419" s="70"/>
      <c r="C419" s="7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70"/>
      <c r="B420" s="70"/>
      <c r="C420" s="7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70"/>
      <c r="B421" s="70"/>
      <c r="C421" s="7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70"/>
      <c r="B422" s="70"/>
      <c r="C422" s="7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70"/>
      <c r="B423" s="70"/>
      <c r="C423" s="7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70"/>
      <c r="B424" s="70"/>
      <c r="C424" s="7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70"/>
      <c r="B425" s="70"/>
      <c r="C425" s="7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70"/>
      <c r="B426" s="70"/>
      <c r="C426" s="7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70"/>
      <c r="B427" s="70"/>
      <c r="C427" s="7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70"/>
      <c r="B428" s="70"/>
      <c r="C428" s="7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70"/>
      <c r="B429" s="70"/>
      <c r="C429" s="7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70"/>
      <c r="B430" s="70"/>
      <c r="C430" s="7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70"/>
      <c r="B431" s="70"/>
      <c r="C431" s="7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70"/>
      <c r="B432" s="70"/>
      <c r="C432" s="7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70"/>
      <c r="B433" s="70"/>
      <c r="C433" s="7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70"/>
      <c r="B434" s="70"/>
      <c r="C434" s="7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70"/>
      <c r="B435" s="70"/>
      <c r="C435" s="7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70"/>
      <c r="B436" s="70"/>
      <c r="C436" s="7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70"/>
      <c r="B437" s="70"/>
      <c r="C437" s="7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70"/>
      <c r="B438" s="70"/>
      <c r="C438" s="7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70"/>
      <c r="B439" s="70"/>
      <c r="C439" s="7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70"/>
      <c r="B440" s="70"/>
      <c r="C440" s="7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70"/>
      <c r="B441" s="70"/>
      <c r="C441" s="7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70"/>
      <c r="B442" s="70"/>
      <c r="C442" s="7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70"/>
      <c r="B443" s="70"/>
      <c r="C443" s="7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70"/>
      <c r="B444" s="70"/>
      <c r="C444" s="7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70"/>
      <c r="B445" s="70"/>
      <c r="C445" s="7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70"/>
      <c r="B446" s="70"/>
      <c r="C446" s="7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70"/>
      <c r="B447" s="70"/>
      <c r="C447" s="7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70"/>
      <c r="B448" s="70"/>
      <c r="C448" s="7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70"/>
      <c r="B449" s="70"/>
      <c r="C449" s="7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70"/>
      <c r="B450" s="70"/>
      <c r="C450" s="7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70"/>
      <c r="B451" s="70"/>
      <c r="C451" s="7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70"/>
      <c r="B452" s="70"/>
      <c r="C452" s="7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70"/>
      <c r="B453" s="70"/>
      <c r="C453" s="7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70"/>
      <c r="B454" s="70"/>
      <c r="C454" s="7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70"/>
      <c r="B455" s="70"/>
      <c r="C455" s="7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70"/>
      <c r="B456" s="70"/>
      <c r="C456" s="7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70"/>
      <c r="B457" s="70"/>
      <c r="C457" s="7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70"/>
      <c r="B458" s="70"/>
      <c r="C458" s="7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70"/>
      <c r="B459" s="70"/>
      <c r="C459" s="7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70"/>
      <c r="B460" s="70"/>
      <c r="C460" s="7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70"/>
      <c r="B461" s="70"/>
      <c r="C461" s="7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70"/>
      <c r="B462" s="70"/>
      <c r="C462" s="7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70"/>
      <c r="B463" s="70"/>
      <c r="C463" s="7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70"/>
      <c r="B464" s="70"/>
      <c r="C464" s="7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70"/>
      <c r="B465" s="70"/>
      <c r="C465" s="7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70"/>
      <c r="B466" s="70"/>
      <c r="C466" s="7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70"/>
      <c r="B467" s="70"/>
      <c r="C467" s="7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70"/>
      <c r="B468" s="70"/>
      <c r="C468" s="7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70"/>
      <c r="B469" s="70"/>
      <c r="C469" s="7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70"/>
      <c r="B470" s="70"/>
      <c r="C470" s="7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70"/>
      <c r="B471" s="70"/>
      <c r="C471" s="7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70"/>
      <c r="B472" s="70"/>
      <c r="C472" s="7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70"/>
      <c r="B473" s="70"/>
      <c r="C473" s="7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70"/>
      <c r="B474" s="70"/>
      <c r="C474" s="7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70"/>
      <c r="B475" s="70"/>
      <c r="C475" s="7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70"/>
      <c r="B476" s="70"/>
      <c r="C476" s="7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70"/>
      <c r="B477" s="70"/>
      <c r="C477" s="7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70"/>
      <c r="B478" s="70"/>
      <c r="C478" s="7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70"/>
      <c r="B479" s="70"/>
      <c r="C479" s="7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70"/>
      <c r="B480" s="70"/>
      <c r="C480" s="7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70"/>
      <c r="B481" s="70"/>
      <c r="C481" s="7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70"/>
      <c r="B482" s="70"/>
      <c r="C482" s="7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70"/>
      <c r="B483" s="70"/>
      <c r="C483" s="7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70"/>
      <c r="B484" s="70"/>
      <c r="C484" s="7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70"/>
      <c r="B485" s="70"/>
      <c r="C485" s="7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70"/>
      <c r="B486" s="70"/>
      <c r="C486" s="7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70"/>
      <c r="B487" s="70"/>
      <c r="C487" s="7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70"/>
      <c r="B488" s="70"/>
      <c r="C488" s="7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70"/>
      <c r="B489" s="70"/>
      <c r="C489" s="7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70"/>
      <c r="B490" s="70"/>
      <c r="C490" s="7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70"/>
      <c r="B491" s="70"/>
      <c r="C491" s="7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70"/>
      <c r="B492" s="70"/>
      <c r="C492" s="7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70"/>
      <c r="B493" s="70"/>
      <c r="C493" s="7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70"/>
      <c r="B494" s="70"/>
      <c r="C494" s="7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70"/>
      <c r="B495" s="70"/>
      <c r="C495" s="7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70"/>
      <c r="B496" s="70"/>
      <c r="C496" s="7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70"/>
      <c r="B497" s="70"/>
      <c r="C497" s="7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70"/>
      <c r="B498" s="70"/>
      <c r="C498" s="7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70"/>
      <c r="B499" s="70"/>
      <c r="C499" s="7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70"/>
      <c r="B500" s="70"/>
      <c r="C500" s="7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70"/>
      <c r="B501" s="70"/>
      <c r="C501" s="7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70"/>
      <c r="B502" s="70"/>
      <c r="C502" s="7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70"/>
      <c r="B503" s="70"/>
      <c r="C503" s="7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70"/>
      <c r="B504" s="70"/>
      <c r="C504" s="7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70"/>
      <c r="B505" s="70"/>
      <c r="C505" s="7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70"/>
      <c r="B506" s="70"/>
      <c r="C506" s="7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70"/>
      <c r="B507" s="70"/>
      <c r="C507" s="7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70"/>
      <c r="B508" s="70"/>
      <c r="C508" s="7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70"/>
      <c r="B509" s="70"/>
      <c r="C509" s="7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70"/>
      <c r="B510" s="70"/>
      <c r="C510" s="7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70"/>
      <c r="B511" s="70"/>
      <c r="C511" s="7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70"/>
      <c r="B512" s="70"/>
      <c r="C512" s="7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70"/>
      <c r="B513" s="70"/>
      <c r="C513" s="7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70"/>
      <c r="B514" s="70"/>
      <c r="C514" s="7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70"/>
      <c r="B515" s="70"/>
      <c r="C515" s="7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70"/>
      <c r="B516" s="70"/>
      <c r="C516" s="7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70"/>
      <c r="B517" s="70"/>
      <c r="C517" s="7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70"/>
      <c r="B518" s="70"/>
      <c r="C518" s="7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70"/>
      <c r="B519" s="70"/>
      <c r="C519" s="7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70"/>
      <c r="B520" s="70"/>
      <c r="C520" s="7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70"/>
      <c r="B521" s="70"/>
      <c r="C521" s="7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70"/>
      <c r="B522" s="70"/>
      <c r="C522" s="7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70"/>
      <c r="B523" s="70"/>
      <c r="C523" s="7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70"/>
      <c r="B524" s="70"/>
      <c r="C524" s="7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70"/>
      <c r="B525" s="70"/>
      <c r="C525" s="7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70"/>
      <c r="B526" s="70"/>
      <c r="C526" s="7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70"/>
      <c r="B527" s="70"/>
      <c r="C527" s="7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70"/>
      <c r="B528" s="70"/>
      <c r="C528" s="7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70"/>
      <c r="B529" s="70"/>
      <c r="C529" s="7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70"/>
      <c r="B530" s="70"/>
      <c r="C530" s="7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70"/>
      <c r="B531" s="70"/>
      <c r="C531" s="7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70"/>
      <c r="B532" s="70"/>
      <c r="C532" s="7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70"/>
      <c r="B533" s="70"/>
      <c r="C533" s="7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70"/>
      <c r="B534" s="70"/>
      <c r="C534" s="7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70"/>
      <c r="B535" s="70"/>
      <c r="C535" s="7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70"/>
      <c r="B536" s="70"/>
      <c r="C536" s="7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70"/>
      <c r="B537" s="70"/>
      <c r="C537" s="7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70"/>
      <c r="B538" s="70"/>
      <c r="C538" s="7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70"/>
      <c r="B539" s="70"/>
      <c r="C539" s="7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70"/>
      <c r="B540" s="70"/>
      <c r="C540" s="7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70"/>
      <c r="B541" s="70"/>
      <c r="C541" s="7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70"/>
      <c r="B542" s="70"/>
      <c r="C542" s="7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70"/>
      <c r="B543" s="70"/>
      <c r="C543" s="7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70"/>
      <c r="B544" s="70"/>
      <c r="C544" s="7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70"/>
      <c r="B545" s="70"/>
      <c r="C545" s="7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70"/>
      <c r="B546" s="70"/>
      <c r="C546" s="7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70"/>
      <c r="B547" s="70"/>
      <c r="C547" s="7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70"/>
      <c r="B548" s="70"/>
      <c r="C548" s="7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70"/>
      <c r="B549" s="70"/>
      <c r="C549" s="7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70"/>
      <c r="B550" s="70"/>
      <c r="C550" s="7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70"/>
      <c r="B551" s="70"/>
      <c r="C551" s="7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70"/>
      <c r="B552" s="70"/>
      <c r="C552" s="7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70"/>
      <c r="B553" s="70"/>
      <c r="C553" s="7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70"/>
      <c r="B554" s="70"/>
      <c r="C554" s="7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70"/>
      <c r="B555" s="70"/>
      <c r="C555" s="7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70"/>
      <c r="B556" s="70"/>
      <c r="C556" s="7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70"/>
      <c r="B557" s="70"/>
      <c r="C557" s="7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70"/>
      <c r="B558" s="70"/>
      <c r="C558" s="7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70"/>
      <c r="B559" s="70"/>
      <c r="C559" s="7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70"/>
      <c r="B560" s="70"/>
      <c r="C560" s="7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70"/>
      <c r="B561" s="70"/>
      <c r="C561" s="7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70"/>
      <c r="B562" s="70"/>
      <c r="C562" s="7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70"/>
      <c r="B563" s="70"/>
      <c r="C563" s="7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70"/>
      <c r="B564" s="70"/>
      <c r="C564" s="7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70"/>
      <c r="B565" s="70"/>
      <c r="C565" s="7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70"/>
      <c r="B566" s="70"/>
      <c r="C566" s="7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70"/>
      <c r="B567" s="70"/>
      <c r="C567" s="7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70"/>
      <c r="B568" s="70"/>
      <c r="C568" s="7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70"/>
      <c r="B569" s="70"/>
      <c r="C569" s="7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70"/>
      <c r="B570" s="70"/>
      <c r="C570" s="7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70"/>
      <c r="B571" s="70"/>
      <c r="C571" s="7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70"/>
      <c r="B572" s="70"/>
      <c r="C572" s="7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70"/>
      <c r="B573" s="70"/>
      <c r="C573" s="7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70"/>
      <c r="B574" s="70"/>
      <c r="C574" s="7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70"/>
      <c r="B575" s="70"/>
      <c r="C575" s="7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70"/>
      <c r="B576" s="70"/>
      <c r="C576" s="7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70"/>
      <c r="B577" s="70"/>
      <c r="C577" s="7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70"/>
      <c r="B578" s="70"/>
      <c r="C578" s="7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70"/>
      <c r="B579" s="70"/>
      <c r="C579" s="7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70"/>
      <c r="B580" s="70"/>
      <c r="C580" s="7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70"/>
      <c r="B581" s="70"/>
      <c r="C581" s="7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70"/>
      <c r="B582" s="70"/>
      <c r="C582" s="7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70"/>
      <c r="B583" s="70"/>
      <c r="C583" s="7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70"/>
      <c r="B584" s="70"/>
      <c r="C584" s="7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70"/>
      <c r="B585" s="70"/>
      <c r="C585" s="7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70"/>
      <c r="B586" s="70"/>
      <c r="C586" s="7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70"/>
      <c r="B587" s="70"/>
      <c r="C587" s="7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70"/>
      <c r="B588" s="70"/>
      <c r="C588" s="7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70"/>
      <c r="B589" s="70"/>
      <c r="C589" s="7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70"/>
      <c r="B590" s="70"/>
      <c r="C590" s="7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70"/>
      <c r="B591" s="70"/>
      <c r="C591" s="7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70"/>
      <c r="B592" s="70"/>
      <c r="C592" s="7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70"/>
      <c r="B593" s="70"/>
      <c r="C593" s="7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70"/>
      <c r="B594" s="70"/>
      <c r="C594" s="7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70"/>
      <c r="B595" s="70"/>
      <c r="C595" s="7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70"/>
      <c r="B596" s="70"/>
      <c r="C596" s="7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70"/>
      <c r="B597" s="70"/>
      <c r="C597" s="7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70"/>
      <c r="B598" s="70"/>
      <c r="C598" s="7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70"/>
      <c r="B599" s="70"/>
      <c r="C599" s="7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70"/>
      <c r="B600" s="70"/>
      <c r="C600" s="7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70"/>
      <c r="B601" s="70"/>
      <c r="C601" s="7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70"/>
      <c r="B602" s="70"/>
      <c r="C602" s="7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70"/>
      <c r="B603" s="70"/>
      <c r="C603" s="7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70"/>
      <c r="B604" s="70"/>
      <c r="C604" s="7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70"/>
      <c r="B605" s="70"/>
      <c r="C605" s="7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70"/>
      <c r="B606" s="70"/>
      <c r="C606" s="7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70"/>
      <c r="B607" s="70"/>
      <c r="C607" s="7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70"/>
      <c r="B608" s="70"/>
      <c r="C608" s="7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70"/>
      <c r="B609" s="70"/>
      <c r="C609" s="7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70"/>
      <c r="B610" s="70"/>
      <c r="C610" s="7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70"/>
      <c r="B611" s="70"/>
      <c r="C611" s="7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70"/>
      <c r="B612" s="70"/>
      <c r="C612" s="7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70"/>
      <c r="B613" s="70"/>
      <c r="C613" s="7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70"/>
      <c r="B614" s="70"/>
      <c r="C614" s="7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70"/>
      <c r="B615" s="70"/>
      <c r="C615" s="7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70"/>
      <c r="B616" s="70"/>
      <c r="C616" s="7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70"/>
      <c r="B617" s="70"/>
      <c r="C617" s="7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70"/>
      <c r="B618" s="70"/>
      <c r="C618" s="7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70"/>
      <c r="B619" s="70"/>
      <c r="C619" s="7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70"/>
      <c r="B620" s="70"/>
      <c r="C620" s="7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70"/>
      <c r="B621" s="70"/>
      <c r="C621" s="7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70"/>
      <c r="B622" s="70"/>
      <c r="C622" s="7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70"/>
      <c r="B623" s="70"/>
      <c r="C623" s="7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70"/>
      <c r="B624" s="70"/>
      <c r="C624" s="7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70"/>
      <c r="B625" s="70"/>
      <c r="C625" s="7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70"/>
      <c r="B626" s="70"/>
      <c r="C626" s="7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70"/>
      <c r="B627" s="70"/>
      <c r="C627" s="7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70"/>
      <c r="B628" s="70"/>
      <c r="C628" s="7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70"/>
      <c r="B629" s="70"/>
      <c r="C629" s="7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70"/>
      <c r="B630" s="70"/>
      <c r="C630" s="7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70"/>
      <c r="B631" s="70"/>
      <c r="C631" s="7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70"/>
      <c r="B632" s="70"/>
      <c r="C632" s="7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70"/>
      <c r="B633" s="70"/>
      <c r="C633" s="7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70"/>
      <c r="B634" s="70"/>
      <c r="C634" s="7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70"/>
      <c r="B635" s="70"/>
      <c r="C635" s="7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70"/>
      <c r="B636" s="70"/>
      <c r="C636" s="7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70"/>
      <c r="B637" s="70"/>
      <c r="C637" s="7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70"/>
      <c r="B638" s="70"/>
      <c r="C638" s="7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70"/>
      <c r="B639" s="70"/>
      <c r="C639" s="7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70"/>
      <c r="B640" s="70"/>
      <c r="C640" s="7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70"/>
      <c r="B641" s="70"/>
      <c r="C641" s="7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70"/>
      <c r="B642" s="70"/>
      <c r="C642" s="7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70"/>
      <c r="B643" s="70"/>
      <c r="C643" s="7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70"/>
      <c r="B644" s="70"/>
      <c r="C644" s="7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70"/>
      <c r="B645" s="70"/>
      <c r="C645" s="7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70"/>
      <c r="B646" s="70"/>
      <c r="C646" s="7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70"/>
      <c r="B647" s="70"/>
      <c r="C647" s="7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70"/>
      <c r="B648" s="70"/>
      <c r="C648" s="7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70"/>
      <c r="B649" s="70"/>
      <c r="C649" s="7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70"/>
      <c r="B650" s="70"/>
      <c r="C650" s="7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70"/>
      <c r="B651" s="70"/>
      <c r="C651" s="7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70"/>
      <c r="B652" s="70"/>
      <c r="C652" s="7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70"/>
      <c r="B653" s="70"/>
      <c r="C653" s="7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70"/>
      <c r="B654" s="70"/>
      <c r="C654" s="7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70"/>
      <c r="B655" s="70"/>
      <c r="C655" s="7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70"/>
      <c r="B656" s="70"/>
      <c r="C656" s="7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70"/>
      <c r="B657" s="70"/>
      <c r="C657" s="7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70"/>
      <c r="B658" s="70"/>
      <c r="C658" s="7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70"/>
      <c r="B659" s="70"/>
      <c r="C659" s="7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70"/>
      <c r="B660" s="70"/>
      <c r="C660" s="7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70"/>
      <c r="B661" s="70"/>
      <c r="C661" s="7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70"/>
      <c r="B662" s="70"/>
      <c r="C662" s="7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70"/>
      <c r="B663" s="70"/>
      <c r="C663" s="7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70"/>
      <c r="B664" s="70"/>
      <c r="C664" s="7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70"/>
      <c r="B665" s="70"/>
      <c r="C665" s="7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70"/>
      <c r="B666" s="70"/>
      <c r="C666" s="7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70"/>
      <c r="B667" s="70"/>
      <c r="C667" s="7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70"/>
      <c r="B668" s="70"/>
      <c r="C668" s="7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70"/>
      <c r="B669" s="70"/>
      <c r="C669" s="7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70"/>
      <c r="B670" s="70"/>
      <c r="C670" s="7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70"/>
      <c r="B671" s="70"/>
      <c r="C671" s="7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70"/>
      <c r="B672" s="70"/>
      <c r="C672" s="7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70"/>
      <c r="B673" s="70"/>
      <c r="C673" s="7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70"/>
      <c r="B674" s="70"/>
      <c r="C674" s="7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70"/>
      <c r="B675" s="70"/>
      <c r="C675" s="7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70"/>
      <c r="B676" s="70"/>
      <c r="C676" s="7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70"/>
      <c r="B677" s="70"/>
      <c r="C677" s="7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70"/>
      <c r="B678" s="70"/>
      <c r="C678" s="7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70"/>
      <c r="B679" s="70"/>
      <c r="C679" s="7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70"/>
      <c r="B680" s="70"/>
      <c r="C680" s="7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70"/>
      <c r="B681" s="70"/>
      <c r="C681" s="7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70"/>
      <c r="B682" s="70"/>
      <c r="C682" s="7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70"/>
      <c r="B683" s="70"/>
      <c r="C683" s="7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70"/>
      <c r="B684" s="70"/>
      <c r="C684" s="7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70"/>
      <c r="B685" s="70"/>
      <c r="C685" s="7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70"/>
      <c r="B686" s="70"/>
      <c r="C686" s="7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70"/>
      <c r="B687" s="70"/>
      <c r="C687" s="7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70"/>
      <c r="B688" s="70"/>
      <c r="C688" s="7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70"/>
      <c r="B689" s="70"/>
      <c r="C689" s="7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70"/>
      <c r="B690" s="70"/>
      <c r="C690" s="7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70"/>
      <c r="B691" s="70"/>
      <c r="C691" s="7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70"/>
      <c r="B692" s="70"/>
      <c r="C692" s="7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70"/>
      <c r="B693" s="70"/>
      <c r="C693" s="7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70"/>
      <c r="B694" s="70"/>
      <c r="C694" s="7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70"/>
      <c r="B695" s="70"/>
      <c r="C695" s="7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70"/>
      <c r="B696" s="70"/>
      <c r="C696" s="7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70"/>
      <c r="B697" s="70"/>
      <c r="C697" s="7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70"/>
      <c r="B698" s="70"/>
      <c r="C698" s="7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70"/>
      <c r="B699" s="70"/>
      <c r="C699" s="7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70"/>
      <c r="B700" s="70"/>
      <c r="C700" s="7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70"/>
      <c r="B701" s="70"/>
      <c r="C701" s="7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70"/>
      <c r="B702" s="70"/>
      <c r="C702" s="7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70"/>
      <c r="B703" s="70"/>
      <c r="C703" s="7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70"/>
      <c r="B704" s="70"/>
      <c r="C704" s="7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70"/>
      <c r="B705" s="70"/>
      <c r="C705" s="7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70"/>
      <c r="B706" s="70"/>
      <c r="C706" s="7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70"/>
      <c r="B707" s="70"/>
      <c r="C707" s="7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70"/>
      <c r="B708" s="70"/>
      <c r="C708" s="7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70"/>
      <c r="B709" s="70"/>
      <c r="C709" s="7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70"/>
      <c r="B710" s="70"/>
      <c r="C710" s="7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70"/>
      <c r="B711" s="70"/>
      <c r="C711" s="7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70"/>
      <c r="B712" s="70"/>
      <c r="C712" s="7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70"/>
      <c r="B713" s="70"/>
      <c r="C713" s="7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70"/>
      <c r="B714" s="70"/>
      <c r="C714" s="7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70"/>
      <c r="B715" s="70"/>
      <c r="C715" s="7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70"/>
      <c r="B716" s="70"/>
      <c r="C716" s="7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70"/>
      <c r="B717" s="70"/>
      <c r="C717" s="7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70"/>
      <c r="B718" s="70"/>
      <c r="C718" s="7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70"/>
      <c r="B719" s="70"/>
      <c r="C719" s="7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70"/>
      <c r="B720" s="70"/>
      <c r="C720" s="7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70"/>
      <c r="B721" s="70"/>
      <c r="C721" s="7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70"/>
      <c r="B722" s="70"/>
      <c r="C722" s="7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70"/>
      <c r="B723" s="70"/>
      <c r="C723" s="7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70"/>
      <c r="B724" s="70"/>
      <c r="C724" s="7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70"/>
      <c r="B725" s="70"/>
      <c r="C725" s="7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70"/>
      <c r="B726" s="70"/>
      <c r="C726" s="7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70"/>
      <c r="B727" s="70"/>
      <c r="C727" s="7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70"/>
      <c r="B728" s="70"/>
      <c r="C728" s="7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70"/>
      <c r="B729" s="70"/>
      <c r="C729" s="7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70"/>
      <c r="B730" s="70"/>
      <c r="C730" s="7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70"/>
      <c r="B731" s="70"/>
      <c r="C731" s="7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70"/>
      <c r="B732" s="70"/>
      <c r="C732" s="7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70"/>
      <c r="B733" s="70"/>
      <c r="C733" s="7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70"/>
      <c r="B734" s="70"/>
      <c r="C734" s="7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70"/>
      <c r="B735" s="70"/>
      <c r="C735" s="7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70"/>
      <c r="B736" s="70"/>
      <c r="C736" s="7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70"/>
      <c r="B737" s="70"/>
      <c r="C737" s="7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70"/>
      <c r="B738" s="70"/>
      <c r="C738" s="7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70"/>
      <c r="B739" s="70"/>
      <c r="C739" s="7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70"/>
      <c r="B740" s="70"/>
      <c r="C740" s="7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70"/>
      <c r="B741" s="70"/>
      <c r="C741" s="7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70"/>
      <c r="B742" s="70"/>
      <c r="C742" s="7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70"/>
      <c r="B743" s="70"/>
      <c r="C743" s="7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70"/>
      <c r="B744" s="70"/>
      <c r="C744" s="7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70"/>
      <c r="B745" s="70"/>
      <c r="C745" s="7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70"/>
      <c r="B746" s="70"/>
      <c r="C746" s="7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70"/>
      <c r="B747" s="70"/>
      <c r="C747" s="7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70"/>
      <c r="B748" s="70"/>
      <c r="C748" s="7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70"/>
      <c r="B749" s="70"/>
      <c r="C749" s="7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70"/>
      <c r="B750" s="70"/>
      <c r="C750" s="7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70"/>
      <c r="B751" s="70"/>
      <c r="C751" s="7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70"/>
      <c r="B752" s="70"/>
      <c r="C752" s="7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70"/>
      <c r="B753" s="70"/>
      <c r="C753" s="7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70"/>
      <c r="B754" s="70"/>
      <c r="C754" s="7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70"/>
      <c r="B755" s="70"/>
      <c r="C755" s="7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70"/>
      <c r="B756" s="70"/>
      <c r="C756" s="7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70"/>
      <c r="B757" s="70"/>
      <c r="C757" s="7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70"/>
      <c r="B758" s="70"/>
      <c r="C758" s="7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70"/>
      <c r="B759" s="70"/>
      <c r="C759" s="7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70"/>
      <c r="B760" s="70"/>
      <c r="C760" s="7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70"/>
      <c r="B761" s="70"/>
      <c r="C761" s="7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70"/>
      <c r="B762" s="70"/>
      <c r="C762" s="7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70"/>
      <c r="B763" s="70"/>
      <c r="C763" s="7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70"/>
      <c r="B764" s="70"/>
      <c r="C764" s="7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70"/>
      <c r="B765" s="70"/>
      <c r="C765" s="7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70"/>
      <c r="B766" s="70"/>
      <c r="C766" s="7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70"/>
      <c r="B767" s="70"/>
      <c r="C767" s="7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70"/>
      <c r="B768" s="70"/>
      <c r="C768" s="7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70"/>
      <c r="B769" s="70"/>
      <c r="C769" s="7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70"/>
      <c r="B770" s="70"/>
      <c r="C770" s="7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70"/>
      <c r="B771" s="70"/>
      <c r="C771" s="7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70"/>
      <c r="B772" s="70"/>
      <c r="C772" s="7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70"/>
      <c r="B773" s="70"/>
      <c r="C773" s="7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70"/>
      <c r="B774" s="70"/>
      <c r="C774" s="7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70"/>
      <c r="B775" s="70"/>
      <c r="C775" s="7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70"/>
      <c r="B776" s="70"/>
      <c r="C776" s="7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70"/>
      <c r="B777" s="70"/>
      <c r="C777" s="7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70"/>
      <c r="B778" s="70"/>
      <c r="C778" s="7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70"/>
      <c r="B779" s="70"/>
      <c r="C779" s="7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70"/>
      <c r="B780" s="70"/>
      <c r="C780" s="7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70"/>
      <c r="B781" s="70"/>
      <c r="C781" s="7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70"/>
      <c r="B782" s="70"/>
      <c r="C782" s="7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70"/>
      <c r="B783" s="70"/>
      <c r="C783" s="7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70"/>
      <c r="B784" s="70"/>
      <c r="C784" s="7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70"/>
      <c r="B785" s="70"/>
      <c r="C785" s="7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70"/>
      <c r="B786" s="70"/>
      <c r="C786" s="7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70"/>
      <c r="B787" s="70"/>
      <c r="C787" s="7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70"/>
      <c r="B788" s="70"/>
      <c r="C788" s="7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70"/>
      <c r="B789" s="70"/>
      <c r="C789" s="7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70"/>
      <c r="B790" s="70"/>
      <c r="C790" s="7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70"/>
      <c r="B791" s="70"/>
      <c r="C791" s="7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70"/>
      <c r="B792" s="70"/>
      <c r="C792" s="7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70"/>
      <c r="B793" s="70"/>
      <c r="C793" s="7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70"/>
      <c r="B794" s="70"/>
      <c r="C794" s="7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70"/>
      <c r="B795" s="70"/>
      <c r="C795" s="7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70"/>
      <c r="B796" s="70"/>
      <c r="C796" s="7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70"/>
      <c r="B797" s="70"/>
      <c r="C797" s="7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70"/>
      <c r="B798" s="70"/>
      <c r="C798" s="7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70"/>
      <c r="B799" s="70"/>
      <c r="C799" s="7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70"/>
      <c r="B800" s="70"/>
      <c r="C800" s="7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70"/>
      <c r="B801" s="70"/>
      <c r="C801" s="7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70"/>
      <c r="B802" s="70"/>
      <c r="C802" s="7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70"/>
      <c r="B803" s="70"/>
      <c r="C803" s="7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70"/>
      <c r="B804" s="70"/>
      <c r="C804" s="7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70"/>
      <c r="B805" s="70"/>
      <c r="C805" s="7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70"/>
      <c r="B806" s="70"/>
      <c r="C806" s="7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70"/>
      <c r="B807" s="70"/>
      <c r="C807" s="7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70"/>
      <c r="B808" s="70"/>
      <c r="C808" s="7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70"/>
      <c r="B809" s="70"/>
      <c r="C809" s="7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70"/>
      <c r="B810" s="70"/>
      <c r="C810" s="7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70"/>
      <c r="B811" s="70"/>
      <c r="C811" s="7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70"/>
      <c r="B812" s="70"/>
      <c r="C812" s="7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70"/>
      <c r="B813" s="70"/>
      <c r="C813" s="7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70"/>
      <c r="B814" s="70"/>
      <c r="C814" s="7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70"/>
      <c r="B815" s="70"/>
      <c r="C815" s="7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70"/>
      <c r="B816" s="70"/>
      <c r="C816" s="7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70"/>
      <c r="B817" s="70"/>
      <c r="C817" s="7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70"/>
      <c r="B818" s="70"/>
      <c r="C818" s="7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70"/>
      <c r="B819" s="70"/>
      <c r="C819" s="7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70"/>
      <c r="B820" s="70"/>
      <c r="C820" s="7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70"/>
      <c r="B821" s="70"/>
      <c r="C821" s="7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70"/>
      <c r="B822" s="70"/>
      <c r="C822" s="7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70"/>
      <c r="B823" s="70"/>
      <c r="C823" s="7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70"/>
      <c r="B824" s="70"/>
      <c r="C824" s="7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70"/>
      <c r="B825" s="70"/>
      <c r="C825" s="7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70"/>
      <c r="B826" s="70"/>
      <c r="C826" s="7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70"/>
      <c r="B827" s="70"/>
      <c r="C827" s="7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70"/>
      <c r="B828" s="70"/>
      <c r="C828" s="7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70"/>
      <c r="B829" s="70"/>
      <c r="C829" s="7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70"/>
      <c r="B830" s="70"/>
      <c r="C830" s="7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70"/>
      <c r="B831" s="70"/>
      <c r="C831" s="7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70"/>
      <c r="B832" s="70"/>
      <c r="C832" s="7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70"/>
      <c r="B833" s="70"/>
      <c r="C833" s="7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70"/>
      <c r="B834" s="70"/>
      <c r="C834" s="7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70"/>
      <c r="B835" s="70"/>
      <c r="C835" s="7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70"/>
      <c r="B836" s="70"/>
      <c r="C836" s="7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70"/>
      <c r="B837" s="70"/>
      <c r="C837" s="7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70"/>
      <c r="B838" s="70"/>
      <c r="C838" s="7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70"/>
      <c r="B839" s="70"/>
      <c r="C839" s="7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70"/>
      <c r="B840" s="70"/>
      <c r="C840" s="7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70"/>
      <c r="B841" s="70"/>
      <c r="C841" s="7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70"/>
      <c r="B842" s="70"/>
      <c r="C842" s="7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70"/>
      <c r="B843" s="70"/>
      <c r="C843" s="7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70"/>
      <c r="B844" s="70"/>
      <c r="C844" s="7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70"/>
      <c r="B845" s="70"/>
      <c r="C845" s="7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70"/>
      <c r="B846" s="70"/>
      <c r="C846" s="7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70"/>
      <c r="B847" s="70"/>
      <c r="C847" s="7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70"/>
      <c r="B848" s="70"/>
      <c r="C848" s="7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70"/>
      <c r="B849" s="70"/>
      <c r="C849" s="7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70"/>
      <c r="B850" s="70"/>
      <c r="C850" s="7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70"/>
      <c r="B851" s="70"/>
      <c r="C851" s="7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70"/>
      <c r="B852" s="70"/>
      <c r="C852" s="7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70"/>
      <c r="B853" s="70"/>
      <c r="C853" s="7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70"/>
      <c r="B854" s="70"/>
      <c r="C854" s="7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70"/>
      <c r="B855" s="70"/>
      <c r="C855" s="7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70"/>
      <c r="B856" s="70"/>
      <c r="C856" s="7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70"/>
      <c r="B857" s="70"/>
      <c r="C857" s="7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70"/>
      <c r="B858" s="70"/>
      <c r="C858" s="7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70"/>
      <c r="B859" s="70"/>
      <c r="C859" s="7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70"/>
      <c r="B860" s="70"/>
      <c r="C860" s="7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70"/>
      <c r="B861" s="70"/>
      <c r="C861" s="7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70"/>
      <c r="B862" s="70"/>
      <c r="C862" s="7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70"/>
      <c r="B863" s="70"/>
      <c r="C863" s="7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70"/>
      <c r="B864" s="70"/>
      <c r="C864" s="7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70"/>
      <c r="B865" s="70"/>
      <c r="C865" s="7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70"/>
      <c r="B866" s="70"/>
      <c r="C866" s="7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70"/>
      <c r="B867" s="70"/>
      <c r="C867" s="7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70"/>
      <c r="B868" s="70"/>
      <c r="C868" s="7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70"/>
      <c r="B869" s="70"/>
      <c r="C869" s="7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70"/>
      <c r="B870" s="70"/>
      <c r="C870" s="7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70"/>
      <c r="B871" s="70"/>
      <c r="C871" s="7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70"/>
      <c r="B872" s="70"/>
      <c r="C872" s="7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70"/>
      <c r="B873" s="70"/>
      <c r="C873" s="7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70"/>
      <c r="B874" s="70"/>
      <c r="C874" s="7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70"/>
      <c r="B875" s="70"/>
      <c r="C875" s="7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70"/>
      <c r="B876" s="70"/>
      <c r="C876" s="7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70"/>
      <c r="B877" s="70"/>
      <c r="C877" s="7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70"/>
      <c r="B878" s="70"/>
      <c r="C878" s="7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70"/>
      <c r="B879" s="70"/>
      <c r="C879" s="7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70"/>
      <c r="B880" s="70"/>
      <c r="C880" s="7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70"/>
      <c r="B881" s="70"/>
      <c r="C881" s="7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70"/>
      <c r="B882" s="70"/>
      <c r="C882" s="7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70"/>
      <c r="B883" s="70"/>
      <c r="C883" s="7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70"/>
      <c r="B884" s="70"/>
      <c r="C884" s="7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70"/>
      <c r="B885" s="70"/>
      <c r="C885" s="7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70"/>
      <c r="B886" s="70"/>
      <c r="C886" s="7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70"/>
      <c r="B887" s="70"/>
      <c r="C887" s="7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70"/>
      <c r="B888" s="70"/>
      <c r="C888" s="7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70"/>
      <c r="B889" s="70"/>
      <c r="C889" s="7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70"/>
      <c r="B890" s="70"/>
      <c r="C890" s="7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70"/>
      <c r="B891" s="70"/>
      <c r="C891" s="7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70"/>
      <c r="B892" s="70"/>
      <c r="C892" s="7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70"/>
      <c r="B893" s="70"/>
      <c r="C893" s="7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70"/>
      <c r="B894" s="70"/>
      <c r="C894" s="7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70"/>
      <c r="B895" s="70"/>
      <c r="C895" s="7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70"/>
      <c r="B896" s="70"/>
      <c r="C896" s="7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70"/>
      <c r="B897" s="70"/>
      <c r="C897" s="7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70"/>
      <c r="B898" s="70"/>
      <c r="C898" s="7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70"/>
      <c r="B899" s="70"/>
      <c r="C899" s="7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70"/>
      <c r="B900" s="70"/>
      <c r="C900" s="7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70"/>
      <c r="B901" s="70"/>
      <c r="C901" s="7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70"/>
      <c r="B902" s="70"/>
      <c r="C902" s="7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70"/>
      <c r="B903" s="70"/>
      <c r="C903" s="7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70"/>
      <c r="B904" s="70"/>
      <c r="C904" s="7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70"/>
      <c r="B905" s="70"/>
      <c r="C905" s="7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70"/>
      <c r="B906" s="70"/>
      <c r="C906" s="7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70"/>
      <c r="B907" s="70"/>
      <c r="C907" s="7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70"/>
      <c r="B908" s="70"/>
      <c r="C908" s="7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70"/>
      <c r="B909" s="70"/>
      <c r="C909" s="7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70"/>
      <c r="B910" s="70"/>
      <c r="C910" s="7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70"/>
      <c r="B911" s="70"/>
      <c r="C911" s="7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70"/>
      <c r="B912" s="70"/>
      <c r="C912" s="7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70"/>
      <c r="B913" s="70"/>
      <c r="C913" s="7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70"/>
      <c r="B914" s="70"/>
      <c r="C914" s="7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70"/>
      <c r="B915" s="70"/>
      <c r="C915" s="7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70"/>
      <c r="B916" s="70"/>
      <c r="C916" s="7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70"/>
      <c r="B917" s="70"/>
      <c r="C917" s="7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70"/>
      <c r="B918" s="70"/>
      <c r="C918" s="7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70"/>
      <c r="B919" s="70"/>
      <c r="C919" s="7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70"/>
      <c r="B920" s="70"/>
      <c r="C920" s="7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70"/>
      <c r="B921" s="70"/>
      <c r="C921" s="7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70"/>
      <c r="B922" s="70"/>
      <c r="C922" s="7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70"/>
      <c r="B923" s="70"/>
      <c r="C923" s="7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70"/>
      <c r="B924" s="70"/>
      <c r="C924" s="7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70"/>
      <c r="B925" s="70"/>
      <c r="C925" s="7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70"/>
      <c r="B926" s="70"/>
      <c r="C926" s="7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70"/>
      <c r="B927" s="70"/>
      <c r="C927" s="7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70"/>
      <c r="B928" s="70"/>
      <c r="C928" s="7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70"/>
      <c r="B929" s="70"/>
      <c r="C929" s="7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70"/>
      <c r="B930" s="70"/>
      <c r="C930" s="7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70"/>
      <c r="B931" s="70"/>
      <c r="C931" s="7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70"/>
      <c r="B932" s="70"/>
      <c r="C932" s="7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70"/>
      <c r="B933" s="70"/>
      <c r="C933" s="7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70"/>
      <c r="B934" s="70"/>
      <c r="C934" s="7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70"/>
      <c r="B935" s="70"/>
      <c r="C935" s="7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70"/>
      <c r="B936" s="70"/>
      <c r="C936" s="7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70"/>
      <c r="B937" s="70"/>
      <c r="C937" s="7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70"/>
      <c r="B938" s="70"/>
      <c r="C938" s="7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70"/>
      <c r="B939" s="70"/>
      <c r="C939" s="7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70"/>
      <c r="B940" s="70"/>
      <c r="C940" s="7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70"/>
      <c r="B941" s="70"/>
      <c r="C941" s="7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70"/>
      <c r="B942" s="70"/>
      <c r="C942" s="7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70"/>
      <c r="B943" s="70"/>
      <c r="C943" s="7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70"/>
      <c r="B944" s="70"/>
      <c r="C944" s="7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70"/>
      <c r="B945" s="70"/>
      <c r="C945" s="7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70"/>
      <c r="B946" s="70"/>
      <c r="C946" s="7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70"/>
      <c r="B947" s="70"/>
      <c r="C947" s="7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70"/>
      <c r="B948" s="70"/>
      <c r="C948" s="7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70"/>
      <c r="B949" s="70"/>
      <c r="C949" s="7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70"/>
      <c r="B950" s="70"/>
      <c r="C950" s="7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70"/>
      <c r="B951" s="70"/>
      <c r="C951" s="7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70"/>
      <c r="B952" s="70"/>
      <c r="C952" s="7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70"/>
      <c r="B953" s="70"/>
      <c r="C953" s="7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70"/>
      <c r="B954" s="70"/>
      <c r="C954" s="7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70"/>
      <c r="B955" s="70"/>
      <c r="C955" s="7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70"/>
      <c r="B956" s="70"/>
      <c r="C956" s="7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70"/>
      <c r="B957" s="70"/>
      <c r="C957" s="7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70"/>
      <c r="B958" s="70"/>
      <c r="C958" s="7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70"/>
      <c r="B959" s="70"/>
      <c r="C959" s="7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70"/>
      <c r="B960" s="70"/>
      <c r="C960" s="7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70"/>
      <c r="B961" s="70"/>
      <c r="C961" s="7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70"/>
      <c r="B962" s="70"/>
      <c r="C962" s="7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70"/>
      <c r="B963" s="70"/>
      <c r="C963" s="7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70"/>
      <c r="B964" s="70"/>
      <c r="C964" s="7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70"/>
      <c r="B965" s="70"/>
      <c r="C965" s="7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70"/>
      <c r="B966" s="70"/>
      <c r="C966" s="7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70"/>
      <c r="B967" s="70"/>
      <c r="C967" s="7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70"/>
      <c r="B968" s="70"/>
      <c r="C968" s="7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70"/>
      <c r="B969" s="70"/>
      <c r="C969" s="7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70"/>
      <c r="B970" s="70"/>
      <c r="C970" s="7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70"/>
      <c r="B971" s="70"/>
      <c r="C971" s="7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70"/>
      <c r="B972" s="70"/>
      <c r="C972" s="7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70"/>
      <c r="B973" s="70"/>
      <c r="C973" s="7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70"/>
      <c r="B974" s="70"/>
      <c r="C974" s="7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70"/>
      <c r="B975" s="70"/>
      <c r="C975" s="7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70"/>
      <c r="B976" s="70"/>
      <c r="C976" s="7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70"/>
      <c r="B977" s="70"/>
      <c r="C977" s="7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70"/>
      <c r="B978" s="70"/>
      <c r="C978" s="7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70"/>
      <c r="B979" s="70"/>
      <c r="C979" s="7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70"/>
      <c r="B980" s="70"/>
      <c r="C980" s="7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70"/>
      <c r="B981" s="70"/>
      <c r="C981" s="7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70"/>
      <c r="B982" s="70"/>
      <c r="C982" s="7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70"/>
      <c r="B983" s="70"/>
      <c r="C983" s="7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70"/>
      <c r="B984" s="70"/>
      <c r="C984" s="7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70"/>
      <c r="B985" s="70"/>
      <c r="C985" s="7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70"/>
      <c r="B986" s="70"/>
      <c r="C986" s="7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70"/>
      <c r="B987" s="70"/>
      <c r="C987" s="7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70"/>
      <c r="B988" s="70"/>
      <c r="C988" s="7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70"/>
      <c r="B989" s="70"/>
      <c r="C989" s="7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70"/>
      <c r="B990" s="70"/>
      <c r="C990" s="7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70"/>
      <c r="B991" s="70"/>
      <c r="C991" s="7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70"/>
      <c r="B992" s="70"/>
      <c r="C992" s="7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70"/>
      <c r="B993" s="70"/>
      <c r="C993" s="7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70"/>
      <c r="B994" s="70"/>
      <c r="C994" s="7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70"/>
      <c r="B995" s="70"/>
      <c r="C995" s="7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70"/>
      <c r="B996" s="70"/>
      <c r="C996" s="7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70"/>
      <c r="B997" s="70"/>
      <c r="C997" s="7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70"/>
      <c r="B998" s="70"/>
      <c r="C998" s="7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70"/>
      <c r="B999" s="70"/>
      <c r="C999" s="7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70"/>
      <c r="B1000" s="70"/>
      <c r="C1000" s="7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24" customHeight="1">
      <c r="A1001" s="70"/>
      <c r="B1001" s="70"/>
      <c r="C1001" s="7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24" customHeight="1">
      <c r="A1002" s="70"/>
      <c r="B1002" s="70"/>
      <c r="C1002" s="71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24" customHeight="1">
      <c r="A1003" s="70"/>
      <c r="B1003" s="70"/>
      <c r="C1003" s="71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24" customHeight="1">
      <c r="A1004" s="70"/>
      <c r="B1004" s="70"/>
      <c r="C1004" s="71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24" customHeight="1">
      <c r="A1005" s="70"/>
      <c r="B1005" s="70"/>
      <c r="C1005" s="71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24" customHeight="1">
      <c r="A1006" s="70"/>
      <c r="B1006" s="70"/>
      <c r="C1006" s="71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24" customHeight="1">
      <c r="A1007" s="70"/>
      <c r="B1007" s="70"/>
      <c r="C1007" s="71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24" customHeight="1">
      <c r="A1008" s="70"/>
      <c r="B1008" s="70"/>
      <c r="C1008" s="71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24" customHeight="1">
      <c r="A1009" s="70"/>
      <c r="B1009" s="70"/>
      <c r="C1009" s="71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24" customHeight="1">
      <c r="A1010" s="70"/>
      <c r="B1010" s="70"/>
      <c r="C1010" s="71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</sheetData>
  <mergeCells count="4">
    <mergeCell ref="A1:E1"/>
    <mergeCell ref="A2:A3"/>
    <mergeCell ref="D2:D3"/>
    <mergeCell ref="E2:E3"/>
  </mergeCells>
  <hyperlinks>
    <hyperlink ref="D5" r:id="rId1" xr:uid="{00000000-0004-0000-0100-000000000000}"/>
    <hyperlink ref="D6" r:id="rId2" xr:uid="{00000000-0004-0000-0100-000001000000}"/>
    <hyperlink ref="D7" r:id="rId3" xr:uid="{00000000-0004-0000-0100-000002000000}"/>
    <hyperlink ref="D8" r:id="rId4" xr:uid="{00000000-0004-0000-0100-000003000000}"/>
    <hyperlink ref="D9" r:id="rId5" xr:uid="{00000000-0004-0000-0100-000004000000}"/>
    <hyperlink ref="E9" r:id="rId6" xr:uid="{00000000-0004-0000-0100-000005000000}"/>
    <hyperlink ref="D10" r:id="rId7" xr:uid="{00000000-0004-0000-0100-000006000000}"/>
    <hyperlink ref="D43" r:id="rId8" xr:uid="{00000000-0004-0000-0100-000007000000}"/>
    <hyperlink ref="D12" r:id="rId9" location="gid=863963055" xr:uid="{00000000-0004-0000-0100-000008000000}"/>
    <hyperlink ref="D15" r:id="rId10" xr:uid="{00000000-0004-0000-0100-000009000000}"/>
    <hyperlink ref="D16" r:id="rId11" xr:uid="{00000000-0004-0000-0100-00000A000000}"/>
    <hyperlink ref="D18" r:id="rId12" xr:uid="{00000000-0004-0000-0100-00000B000000}"/>
    <hyperlink ref="D20" r:id="rId13" location="/reports/wait/hos_base" xr:uid="{00000000-0004-0000-0100-00000C000000}"/>
    <hyperlink ref="D21" r:id="rId14" xr:uid="{00000000-0004-0000-0100-00000D000000}"/>
    <hyperlink ref="D22" r:id="rId15" xr:uid="{00000000-0004-0000-0100-00000E000000}"/>
    <hyperlink ref="D23" r:id="rId16" xr:uid="{00000000-0004-0000-0100-00000F000000}"/>
    <hyperlink ref="D24" r:id="rId17" xr:uid="{00000000-0004-0000-0100-000010000000}"/>
    <hyperlink ref="D25" r:id="rId18" xr:uid="{00000000-0004-0000-0100-000011000000}"/>
    <hyperlink ref="D26" r:id="rId19" xr:uid="{00000000-0004-0000-0100-000012000000}"/>
    <hyperlink ref="D27" r:id="rId20" xr:uid="{00000000-0004-0000-0100-000013000000}"/>
    <hyperlink ref="D28" r:id="rId21" xr:uid="{00000000-0004-0000-0100-000014000000}"/>
    <hyperlink ref="D29" r:id="rId22" xr:uid="{00000000-0004-0000-0100-000015000000}"/>
    <hyperlink ref="D30" r:id="rId23" xr:uid="{00000000-0004-0000-0100-000016000000}"/>
    <hyperlink ref="D31" r:id="rId24" xr:uid="{00000000-0004-0000-0100-000017000000}"/>
    <hyperlink ref="D32" r:id="rId25" xr:uid="{00000000-0004-0000-0100-000018000000}"/>
    <hyperlink ref="D33" r:id="rId26" xr:uid="{00000000-0004-0000-0100-000019000000}"/>
    <hyperlink ref="D34" r:id="rId27" xr:uid="{00000000-0004-0000-0100-00001A000000}"/>
    <hyperlink ref="D35" r:id="rId28" xr:uid="{00000000-0004-0000-0100-00001B000000}"/>
    <hyperlink ref="D36" r:id="rId29" xr:uid="{00000000-0004-0000-0100-00001C000000}"/>
    <hyperlink ref="E36" r:id="rId30" xr:uid="{00000000-0004-0000-0100-00001D000000}"/>
    <hyperlink ref="D38" r:id="rId31" xr:uid="{00000000-0004-0000-0100-00001E000000}"/>
    <hyperlink ref="D39" r:id="rId32" xr:uid="{00000000-0004-0000-0100-00001F000000}"/>
    <hyperlink ref="D40" r:id="rId33" xr:uid="{00000000-0004-0000-0100-000020000000}"/>
    <hyperlink ref="D41" r:id="rId34" xr:uid="{00000000-0004-0000-0100-000021000000}"/>
    <hyperlink ref="E41" r:id="rId35" location="gid=2127011112" xr:uid="{00000000-0004-0000-0100-000022000000}"/>
    <hyperlink ref="D42" r:id="rId36" location="gid=807957209" xr:uid="{00000000-0004-0000-0100-000023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ตัวชี้วัด</vt:lpstr>
      <vt:lpstr>แหล่งข้อมูล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 LENOVO</dc:creator>
  <cp:lastModifiedBy>r8way14 r8way14</cp:lastModifiedBy>
  <dcterms:created xsi:type="dcterms:W3CDTF">2025-01-07T06:23:12Z</dcterms:created>
  <dcterms:modified xsi:type="dcterms:W3CDTF">2025-02-17T07:55:15Z</dcterms:modified>
</cp:coreProperties>
</file>