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WIFT\Desktop\RUNGTHIP 66\ตรวจราชการ\รอบที่ 2 ปี 2566\ส่งหนังสือแจ้ง สสจ รพ แจ้งทีมและเชิญประชุม\"/>
    </mc:Choice>
  </mc:AlternateContent>
  <xr:revisionPtr revIDLastSave="0" documentId="8_{A15DC658-07E6-431A-9BD7-15FC6910DC93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ศูนย์จัดเก็บรายได้คุณภาพ " sheetId="7" r:id="rId1"/>
    <sheet name="รายละเอียดประกอบ" sheetId="8" r:id="rId2"/>
    <sheet name="เกณฑ์การประเมิน" sheetId="9" r:id="rId3"/>
  </sheets>
  <definedNames>
    <definedName name="_xlnm.Print_Titles" localSheetId="1">รายละเอียดประกอบ!$1:$7</definedName>
    <definedName name="_xlnm.Print_Titles" localSheetId="0">'ศูนย์จัดเก็บรายได้คุณภาพ '!$1:$6</definedName>
  </definedNames>
  <calcPr calcId="191029"/>
</workbook>
</file>

<file path=xl/calcChain.xml><?xml version="1.0" encoding="utf-8"?>
<calcChain xmlns="http://schemas.openxmlformats.org/spreadsheetml/2006/main">
  <c r="D94" i="8" l="1"/>
  <c r="B89" i="7"/>
  <c r="B86" i="7"/>
  <c r="B82" i="7"/>
  <c r="B76" i="7"/>
  <c r="B69" i="7"/>
  <c r="B61" i="7"/>
  <c r="B55" i="7"/>
  <c r="B49" i="7"/>
  <c r="B43" i="7"/>
  <c r="B36" i="7"/>
  <c r="B20" i="7"/>
  <c r="B90" i="7" l="1"/>
  <c r="B62" i="7"/>
  <c r="B91" i="7" s="1"/>
</calcChain>
</file>

<file path=xl/sharedStrings.xml><?xml version="1.0" encoding="utf-8"?>
<sst xmlns="http://schemas.openxmlformats.org/spreadsheetml/2006/main" count="282" uniqueCount="245">
  <si>
    <t>เกณฑ์การประเมิน</t>
  </si>
  <si>
    <t>รวม</t>
  </si>
  <si>
    <t>คะแนน</t>
  </si>
  <si>
    <t>รพ.A</t>
  </si>
  <si>
    <t>รพ.B</t>
  </si>
  <si>
    <t>รพ.C</t>
  </si>
  <si>
    <t>รพ.D</t>
  </si>
  <si>
    <t>โปรดระบุ จำนวนบุคลากร</t>
  </si>
  <si>
    <t>แนวทางในการประเมินระบบจัดเก็บรายได้คุณภาพ( 4 S 4 C )</t>
  </si>
  <si>
    <t>1.1 มีคำสั่งแต่งตั้งคณะกรรมการจัดเก็บรายได้ค่า รักษาพยาบาล</t>
  </si>
  <si>
    <t xml:space="preserve">    1)ตรวจสอบเวชระเบียนทุกสิทธิการรักษา</t>
  </si>
  <si>
    <t xml:space="preserve">    2)เรียกเก็บค่ารักษาพยาบาลทุกสิทธิการรักษา</t>
  </si>
  <si>
    <t xml:space="preserve">    3)ติดตามลูกหนี้ทุกสิทธิการรักษา</t>
  </si>
  <si>
    <t>1.2 มีคำสั่ง/มอบหมายหน้าที่ผู้รับผิดชอบศูนย์จัดเก็บรายได้</t>
  </si>
  <si>
    <t>1.3 มี Flow chart ของกระบวนงานเรียกเก็บรายได้ทุกสิทธิ</t>
  </si>
  <si>
    <t xml:space="preserve">    1)ขั้นตอนการประมวลผลผู้รับบริการของผู้ป่วยในและผู้ป่วยนอก ในแต่ละสิทธิ</t>
  </si>
  <si>
    <t xml:space="preserve">    2)การบันทึกลูกหนี้จากใบเสร็จค่าใช้จ่ายของผู้รับบริการของผู้ป่วยในและผู้ป่วยนอก ในแต่ละสิทธิ</t>
  </si>
  <si>
    <t xml:space="preserve">    3)มีการส่งข้อมูลที่ได้รับการบันทึกเพื่อเบิกจ่าย (Claim)</t>
  </si>
  <si>
    <t xml:space="preserve">    4)ตรวจสอบผลการเบิกจ่าย (Claim) </t>
  </si>
  <si>
    <t xml:space="preserve">    5)มีการบันทึกลูกหนี้ที่เป็นปัจจุบัน</t>
  </si>
  <si>
    <t>1.4 คณะกรรมการจัดเก็บรายได้ทำการประชุมวิเคราะห์รายได้ค่ารักษาพยาบาลทุกสิทธิ เพื่อเสนอผลการดำเนินงานให้ผู้บริหารทราบ</t>
  </si>
  <si>
    <t xml:space="preserve">2.1 มีการปฏิบัติงานตาม Flow chart </t>
  </si>
  <si>
    <t>2.2 การบันทึกข้อมูลผู้ป่วยนอกและผู้ป่วยในจำแนกตามรายสิทธิ</t>
  </si>
  <si>
    <t xml:space="preserve">    (โปรดระบุชื่อ Software ที่ใช้) </t>
  </si>
  <si>
    <t>2.3 มีการใช้ Software ในการจัดเก็บรายได้</t>
  </si>
  <si>
    <t xml:space="preserve">2.4 มีประสิทธิภาพในการเรียกเก็บทุกกองทุน </t>
  </si>
  <si>
    <r>
      <t xml:space="preserve">1) UC </t>
    </r>
    <r>
      <rPr>
        <u/>
        <sz val="12"/>
        <color theme="1"/>
        <rFont val="Tahoma"/>
        <family val="2"/>
      </rPr>
      <t>&lt;</t>
    </r>
    <r>
      <rPr>
        <sz val="12"/>
        <color theme="1"/>
        <rFont val="Tahoma"/>
        <family val="2"/>
      </rPr>
      <t xml:space="preserve"> 60 วัน</t>
    </r>
  </si>
  <si>
    <r>
      <t xml:space="preserve">2) ขรก </t>
    </r>
    <r>
      <rPr>
        <u/>
        <sz val="12"/>
        <color theme="1"/>
        <rFont val="Tahoma"/>
        <family val="2"/>
      </rPr>
      <t>&lt;</t>
    </r>
    <r>
      <rPr>
        <sz val="12"/>
        <color theme="1"/>
        <rFont val="Tahoma"/>
        <family val="2"/>
      </rPr>
      <t xml:space="preserve"> 60 วัน</t>
    </r>
  </si>
  <si>
    <r>
      <t xml:space="preserve">  3) ปกส. </t>
    </r>
    <r>
      <rPr>
        <u/>
        <sz val="12"/>
        <color theme="1"/>
        <rFont val="Tahoma"/>
        <family val="2"/>
      </rPr>
      <t>&lt;</t>
    </r>
    <r>
      <rPr>
        <sz val="12"/>
        <color theme="1"/>
        <rFont val="Tahoma"/>
        <family val="2"/>
      </rPr>
      <t xml:space="preserve"> 120 วัน</t>
    </r>
  </si>
  <si>
    <t>3.1 มีรายชื่อตาม Flow chart ของกระบวนงานเรียกเก็บรายได้ผู้ป่วยนอกและผู้ป่วยใน ทุกสิทธิ</t>
  </si>
  <si>
    <t>3.2 มีบุคลากรที่ผู้รับผิดชอบศูนย์จัดเก็บรายได้ ตามFlowchartไม่น้อยกว่า. 5 คน ใน รพช. 10 คน ใน รพท. และ 15 คน ใน รพศ.</t>
  </si>
  <si>
    <t>3.3 บุคลากรที่ปฏิบัติหน้าที่ศูนย์จัดเก็บรายได้ได้รับค่าตอบแทนตามสิทธิ</t>
  </si>
  <si>
    <t>3.4 บุคลากรที่ปฏิบัติหน้าที่ศูนย์จัดเก็บรายได้ได้รับการอบรมหรือพัฒนาศักยภาพ</t>
  </si>
  <si>
    <t>4.2 ผู้ป่วยนอก มีการบันทึกข้อมูลการรักษาในผู้รับบริการ เฉพาะกองทุนครบถ้วน</t>
  </si>
  <si>
    <t>4.3 ผู้ป่วยใน มีการบันทึกข้อมูลการรักษาในผู้รับบริการ เฉพาะกองทุนครบถ้วน</t>
  </si>
  <si>
    <t xml:space="preserve">5.1 มีคำสั่ง/มอบหมายหน้าที่ผู้รับผิดชอบในการให้รหัสการรักษาพยาบาล
</t>
  </si>
  <si>
    <t>5.2 มีการตรวจสอบ (Audit) การบันทึกข้อมูลผู้ป่วยนอก และผู้ป่วยใน</t>
  </si>
  <si>
    <t>5.3 มีการบันทึกรหัส การรักษาพยาบาลผู้ป่วยใน ภายใน 30 วัน</t>
  </si>
  <si>
    <t>6.1 มีรายชื่อบุคลากรใน Flow chart ของการเบิกจ่าย (Claim) ในทุกกองทุนย่อย</t>
  </si>
  <si>
    <t xml:space="preserve">6.4 ไม่ได้รับการหัก 5 % เนื่องจากส่งเบิกจ่ายล่าช้า </t>
  </si>
  <si>
    <t xml:space="preserve">4.1 มีคำสั่งมอบหมายหน้าที่ผู้รับผิดชอบกองทุนย่อย ในการบันทึกข้อมูลการรักษาพยาบาล </t>
  </si>
  <si>
    <t>4.4 การส่งข้อมูลการรักษาเพื่อบันทึกบัญชีก่อนวันที่ 10 ของเดือนถัดไป</t>
  </si>
  <si>
    <t>5.4 บุคลากรที่ปฏิบัติหน้าที่บันทึกรหัส การรักษาพยาบาลได้รับการอบรมหรือพัฒนาศักยภาพ อย่างน้อย 1 คน 
ต่อ 1 ครั้งต่อ 1 ปี</t>
  </si>
  <si>
    <t xml:space="preserve">1. มีโครงสร้างศูนย์จัดเก็บรายได้ (Structure) </t>
  </si>
  <si>
    <t xml:space="preserve">2. ระบบงานจัดเก็บในการเรียกเก็บทุกกองทุน (System) </t>
  </si>
  <si>
    <t xml:space="preserve">3. มีระบบบุคลากรในศูนย์จัดเก็บรายได้ (Staff &amp; skill) มีจำนวน และ ทักษะความสามารถของบุคลากรเหมาะสมตามระดับของ รพช. รพท. รพศ. </t>
  </si>
  <si>
    <t xml:space="preserve">4. มีการบันทึกข้อมูลกิจกรรมการรักษา ครบถ้วน (Care) </t>
  </si>
  <si>
    <t xml:space="preserve">5. มีการบันทึกรหัส การรักษาพยาบาล ครบถ้วน และถูกต้อง (Code) </t>
  </si>
  <si>
    <t xml:space="preserve">6.ระบบเบิกจ่าย (Claim) ของแต่ละกองทุน </t>
  </si>
  <si>
    <t>1.1 มีคำสั่งแต่งตั้งคณะกรรมการจัดเก็บรายได้ค่า รักษาพยาบาล สิทธิเบิกจ่ายตรงข้าราชการ (CSMBS)</t>
  </si>
  <si>
    <t xml:space="preserve">    1)มีผลการตรวจสอบความถูกต้องของการให้สิทธิ
</t>
  </si>
  <si>
    <t xml:space="preserve">    2)มีผลการตรวจสอบคุณภาพข้อมูลก่อนการเรียกเก็บค่ารักษาพยาบาล</t>
  </si>
  <si>
    <t xml:space="preserve">    3)มีผลรวมของลูกหนี้สุทธิในทุกเดือน
</t>
  </si>
  <si>
    <t xml:space="preserve">3. มีการบันทึกข้อมูลกิจกรรมการรักษา ครบถ้วน (Care) </t>
  </si>
  <si>
    <t xml:space="preserve">4. มีการบันทึกรหัส การรักษาพยาบาล ครบถ้วน และถูกต้อง (Code) </t>
  </si>
  <si>
    <t xml:space="preserve">5.ระบบเบิกจ่าย (Claim) ของแต่ละกองทุน </t>
  </si>
  <si>
    <t xml:space="preserve">5.1 มีการทบทวนและแก้ไขข้อมูลที่ไม่ผ่านการอนุมัติการเบิกจ่าย ภายใน 5 วันทำการ
</t>
  </si>
  <si>
    <t xml:space="preserve">การสุ่มประเมินหน่วยบริการที่มีศูนย์จัดเก็บรายได้คุณภาพ ในสิทธิเบิกจ่ายตรงกรมบัญชีกลาง (On Site Survey)
</t>
  </si>
  <si>
    <t xml:space="preserve">   1) มีผลการตรวจสอบและการยืนยันการเสร็จสิ้นกระบวนการรักษาพยาบาล (ปิด Visit) ของผู้ป่วยนอก</t>
  </si>
  <si>
    <t xml:space="preserve">   2) มีการบันทึกลูกหนี้ผู้ป่วยนอกในใบเสร็จค่าใช้จ่ายของผู้รับบริการของผู้ป่วยใน ครบถ้วน</t>
  </si>
  <si>
    <t xml:space="preserve">   3) มีผลการบันทึกส่วนต่างของค่ารักษาพยาบาลผู้ป่วยนอก</t>
  </si>
  <si>
    <t xml:space="preserve">   4) มีผลการบันทึกส่วนต่างของค่ารักษาพยาบาลผู้ป่วยใน *ครบถ้วนและเป็นปัจจุบัน</t>
  </si>
  <si>
    <t>4.1 มีการตรวจสอบ (Audit) การบันทึกข้อมูลผู้ป่วยนอก และผู้ป่วยใน</t>
  </si>
  <si>
    <t>4.2 มีการบันทึกรหัส การรักษาพยาบาลผู้ป่วยใน ภายใน 30 วัน</t>
  </si>
  <si>
    <t xml:space="preserve">3.4 การส่งข้อมูลการรักษาเพื่อบันทึกบัญชีก่อนวันที่ 10 ของเดือนถัดไป
</t>
  </si>
  <si>
    <t>3.3 ผู้ป่วยใน มีการบันทึกข้อมูลการรักษาในผู้รับบริการ เฉพาะกองทุนครบถ้วน</t>
  </si>
  <si>
    <t>3.2 ผู้ป่วยนอก มีการบันทึกข้อมูลการรักษาในผู้รับบริการ เฉพาะกองทุนครบถ้วน</t>
  </si>
  <si>
    <t xml:space="preserve">3.1 มีคำสั่งมอบหมายหน้าที่ผู้รับผิดชอบกองทุนย่อย ในการบันทึกข้อมูลการรักษาพยาบาล 
</t>
  </si>
  <si>
    <t>ประเด็นประเมิน</t>
  </si>
  <si>
    <t>หัวข้อการประเมิน</t>
  </si>
  <si>
    <t>ผลการประเมิน</t>
  </si>
  <si>
    <t>รายละเอียดประกอบ</t>
  </si>
  <si>
    <t>1. มีโครงสร้างศูนย์จัดเก็บ</t>
  </si>
  <si>
    <t>รายได้ (Structure)</t>
  </si>
  <si>
    <t>1) ตรวจสอบเวชระเบียนทุกสิทธิการรักษา</t>
  </si>
  <si>
    <t>3) ติดตามลูกหนี้ทุกสิทธิการรักษา</t>
  </si>
  <si>
    <t>1) ขั้นตอนการประมวลผลผู้รับบริการ</t>
  </si>
  <si>
    <t>4) ตรวจสอบผลการเบิกจ่าย (Claim)</t>
  </si>
  <si>
    <t>5) มีการบันทึกลูกหนี้ที่เป็นปัจจุบัน</t>
  </si>
  <si>
    <t xml:space="preserve">การเรียกเก็บทุกกองทุน  </t>
  </si>
  <si>
    <t>(System)</t>
  </si>
  <si>
    <t>ผู้ป่วยนอกในแต่ละสิทธิ</t>
  </si>
  <si>
    <t xml:space="preserve">4) ตรวจสอบผลการเบิกจ่าย Claim </t>
  </si>
  <si>
    <t>3. มีระบบบุคลากรในศูนย์</t>
  </si>
  <si>
    <t>จัดเก็บรายได้</t>
  </si>
  <si>
    <t>(Staff &amp; skill)  มีจำนวน</t>
  </si>
  <si>
    <t>และ ทักษะความสามารถ</t>
  </si>
  <si>
    <t>ของบุคลากรเหมาะสมตาม</t>
  </si>
  <si>
    <t>ระดับของ รพช. รพท. รพศ.</t>
  </si>
  <si>
    <t xml:space="preserve">4. มีการบันทึกข้อมูล </t>
  </si>
  <si>
    <t>กิจกรรมการรักษา ครบถ้วน</t>
  </si>
  <si>
    <t>(Care)</t>
  </si>
  <si>
    <t xml:space="preserve">5. มีการบันทึกรหัส </t>
  </si>
  <si>
    <t>การรักษาพยาบาลครบถ้วน</t>
  </si>
  <si>
    <t xml:space="preserve">และถูกต้อง (Code) </t>
  </si>
  <si>
    <t xml:space="preserve">6. ระบบเบิกจ่าย (Claim) </t>
  </si>
  <si>
    <t>ของแต่ละกองทุน</t>
  </si>
  <si>
    <t>(Claim) ในทุกกองทุนย่อย</t>
  </si>
  <si>
    <t>3) มีผลรวมของลูกหนี้สุทธิในทุกเดือน</t>
  </si>
  <si>
    <t xml:space="preserve">2. ระบบงานจัดเก็บในการ </t>
  </si>
  <si>
    <t>(ปิด Visit) ของผู้ป่วยนอก</t>
  </si>
  <si>
    <t>*ครบถ้วนและเป็นปัจจุบัน</t>
  </si>
  <si>
    <t xml:space="preserve">3. มีการบันทึกข้อมูล </t>
  </si>
  <si>
    <t xml:space="preserve">4. มีการบันทึกรหัส การ </t>
  </si>
  <si>
    <t>รักษาพยาบาล ครบถ้วน</t>
  </si>
  <si>
    <t>และถูกต้อง (Code)</t>
  </si>
  <si>
    <t xml:space="preserve">5.ระบบเบิกจ่าย (Claim) </t>
  </si>
  <si>
    <t>ระบบจัดเก็บรายได้คุณภาพ</t>
  </si>
  <si>
    <t>1.1 มีคำสั่งแต่งตั้งคณะกรรมการศูนย์จัดเก็บรายได้คุณภาพ</t>
  </si>
  <si>
    <t>2) เรียกเก็บค่ารักษาพยาบาลทุกสิทธิการรักษา</t>
  </si>
  <si>
    <t>1.3 มี Flow chart ระบบจัดเก็บรายได้คุณภาพ</t>
  </si>
  <si>
    <t>3) มีการส่งข้อมูลที่ได้รับการบันทึกเพื่อเบิกจ่าย (Claim)</t>
  </si>
  <si>
    <t>ค่ารักษาพยาบาลทุกสิทธิ เพื่อเสนอผลการดำเนินงานให้ผู้บริหารทราบ</t>
  </si>
  <si>
    <t>17. ระบุชื่อ Software ที่ใช้</t>
  </si>
  <si>
    <t>เกณฑ์ประสิทธิภาพทางการเงิน (7 plus efficiency)</t>
  </si>
  <si>
    <t>มีประสิทธิภาพ ในการเรียกเก็บทุกกองทุน</t>
  </si>
  <si>
    <r>
      <rPr>
        <sz val="15"/>
        <color rgb="FF000000"/>
        <rFont val="TH SarabunPSK"/>
        <family val="2"/>
      </rPr>
      <t>4.</t>
    </r>
    <r>
      <rPr>
        <b/>
        <sz val="15"/>
        <color rgb="FF000000"/>
        <rFont val="TH SarabunPSK"/>
        <family val="2"/>
      </rPr>
      <t xml:space="preserve"> </t>
    </r>
    <r>
      <rPr>
        <sz val="15"/>
        <color rgb="FF000000"/>
        <rFont val="TH SarabunPSK"/>
        <family val="2"/>
      </rPr>
      <t>คำสั่ง/มอบหมายหน้าที่ผู้รับผิดชอบ</t>
    </r>
  </si>
  <si>
    <r>
      <t>2.</t>
    </r>
    <r>
      <rPr>
        <b/>
        <sz val="15"/>
        <color rgb="FF000000"/>
        <rFont val="TH SarabunPSK"/>
        <family val="2"/>
      </rPr>
      <t xml:space="preserve">ระบบงานศูนย์จัดเก็บใน </t>
    </r>
  </si>
  <si>
    <r>
      <t xml:space="preserve">1) UC  </t>
    </r>
    <r>
      <rPr>
        <u/>
        <sz val="15"/>
        <color rgb="FF000000"/>
        <rFont val="TH SarabunPSK"/>
        <family val="2"/>
      </rPr>
      <t>&lt;</t>
    </r>
    <r>
      <rPr>
        <sz val="15"/>
        <color rgb="FF000000"/>
        <rFont val="TH SarabunPSK"/>
        <family val="2"/>
      </rPr>
      <t xml:space="preserve"> 60 วัน</t>
    </r>
  </si>
  <si>
    <r>
      <t xml:space="preserve">2) ขรก  </t>
    </r>
    <r>
      <rPr>
        <u/>
        <sz val="15"/>
        <color rgb="FF000000"/>
        <rFont val="TH SarabunPSK"/>
        <family val="2"/>
      </rPr>
      <t>&lt;</t>
    </r>
    <r>
      <rPr>
        <sz val="15"/>
        <color rgb="FF000000"/>
        <rFont val="TH SarabunPSK"/>
        <family val="2"/>
      </rPr>
      <t xml:space="preserve"> 60 วัน</t>
    </r>
  </si>
  <si>
    <r>
      <t xml:space="preserve">3) ปกส.  </t>
    </r>
    <r>
      <rPr>
        <u/>
        <sz val="15"/>
        <color rgb="FF000000"/>
        <rFont val="TH SarabunPSK"/>
        <family val="2"/>
      </rPr>
      <t>&lt;</t>
    </r>
    <r>
      <rPr>
        <sz val="15"/>
        <color rgb="FF000000"/>
        <rFont val="TH SarabunPSK"/>
        <family val="2"/>
      </rPr>
      <t xml:space="preserve"> 120 วัน</t>
    </r>
  </si>
  <si>
    <t xml:space="preserve"> (โปรดระบุจำนวนบุคลากร)</t>
  </si>
  <si>
    <t xml:space="preserve">3.2 มีบุคลากรที่รับผิดชอบศูนย์จัดเก็บรายได้ </t>
  </si>
  <si>
    <t xml:space="preserve"> 10 คน ใน รพท. และ 15 คน ใน รพศ.  </t>
  </si>
  <si>
    <t>3.4 บุคลากรที่ปฏิบัติหน้าที่ศูนย์จัดเก็บรายได้ ได้รับการอบรม</t>
  </si>
  <si>
    <t>หรือพัฒนาศักยภาพ</t>
  </si>
  <si>
    <t>เฉพาะกองทุนครบถ้วน</t>
  </si>
  <si>
    <t>4.3 ผู้ป่วยใน มีการบันทึกข้อมูลการรักษาผู้รับบริการเฉพาะ</t>
  </si>
  <si>
    <t>กองทุนครบถ้วน</t>
  </si>
  <si>
    <t>5.3 มีการบันทึกรหัสการรักษาพยาบาลผู้ป่วยในภายใน 30 วัน</t>
  </si>
  <si>
    <t>5.4 บุคลากรที่ปฏิบัติหน้าที่บันทึกรหัส การรักษาพยาบาล</t>
  </si>
  <si>
    <t>6.3 การบริหารจัดการข้อมูลติด Deny ของกองทุนสปสช.</t>
  </si>
  <si>
    <t>6.4 ไม่ได้รับการหัก 5 % เนื่องจากส่งเบิกจ่ายล่าช้า</t>
  </si>
  <si>
    <t>6.2 การบริหารจัดการข้อมูลติด C ของกองทุนสปสช.</t>
  </si>
  <si>
    <t>6.1 มีรายชื่อบุคลากรใน Flow chart ของการเบิกจ่าย</t>
  </si>
  <si>
    <t xml:space="preserve"> </t>
  </si>
  <si>
    <t>3.1 มีคำสั่งมอบหมายงานหรือคณะทำงานการตรวจสุขภาพ</t>
  </si>
  <si>
    <t xml:space="preserve"> ในกลุ่มข้าราชการภายในพื้นที่</t>
  </si>
  <si>
    <t>3.2 ผู้ป่วยนอก มีการบันทึกข้อมูลการรักษา ในผู้รับบริการ</t>
  </si>
  <si>
    <t>3.3 ผู้ป่วยใน มีการบันทึกข้อมูลการรักษา ในผู้รับบริการ</t>
  </si>
  <si>
    <t>5.1 มีการทบทวนและแก้ไขข้อมูลที่ไม่ผ่านการอนุมัติ</t>
  </si>
  <si>
    <t>การเบิกจ่าย ภายใน 5 วันทำการ</t>
  </si>
  <si>
    <t>การสุ่มประเมินหน่วยบริการที่มีศูนย์จัดเก็บรายได้คุณภาพ ในสิทธิเบิกจ่ายตรงกรมบัญชีกลาง
 (On Site Survey)</t>
  </si>
  <si>
    <t>รายละเอียดประกอบการประเมินระบบจัดเก็บรายได้คุณภาพ</t>
  </si>
  <si>
    <t>หัวข้อ การบริหารจัดการด้านการเงินการคลังสุขภาพ</t>
  </si>
  <si>
    <t>ของหน่วยงาน องค์ประกอบ ของคณะทำงาน อย่างน้อย 3 องค์ประกอบ</t>
  </si>
  <si>
    <t xml:space="preserve">1) ขั้นตอนการประมวลผลผู้รับบริการ ของผู้ป่วยในและผู้ป่วยนอก </t>
  </si>
  <si>
    <t xml:space="preserve"> ในแต่ละสิทธิ</t>
  </si>
  <si>
    <t>2) การบันทึกลูกหนี้จากใบเสร็จและค่าใช้จ่ายของผู้รับบริการของผู้ป่วยใน</t>
  </si>
  <si>
    <t>3.3 บุคลากรที่ปฏิบัติหน้าที่ศูนย์จัดเก็บรายได้ ได้รับค่าตอบแทนตามสิทธิ</t>
  </si>
  <si>
    <t>25. คำสั่ง/มอบหมายหน้าที่ผู้รับผิดชอบ การเรียกเก็บทุกกองทุนย่อยในโรงพยาบาล</t>
  </si>
  <si>
    <t>4.1 มีคำสั่งมอบหมายหน้าที่ผู้รับผิดชอบกองทุนย่อย ในการบันทึกข้อมูล</t>
  </si>
  <si>
    <t>การรักษาพยาบาล</t>
  </si>
  <si>
    <t xml:space="preserve">4.2 ผู้ป่วยนอก มีการบันทึกข้อมูลการรักษาในผู้รับบริการ </t>
  </si>
  <si>
    <t>5.1 มีคำสั่ง/มอบหมายหน้าที่ผู้รับผิดชอบในการให้รหัสการรักษาพยาบาล</t>
  </si>
  <si>
    <t>ได้รับการอบรมหรือพัฒนาศักยภาพ อย่างน้อย 1 คน ต่อ 1 ครั้งต่อ 1 ปี</t>
  </si>
  <si>
    <t>2) มีผลการตรวจสอบคุณภาพข้อมูลก่อนการเรียกเก็บค่ารักษาพยาบาล</t>
  </si>
  <si>
    <t>ของผู้ป่วยใน ครบถ้วน</t>
  </si>
  <si>
    <t>1) มีผลการตรวจสอบและการยืนยันการเสร็จสิ้นกระบวนการรักษาพยาบาล</t>
  </si>
  <si>
    <t>3.4 การส่งข้อมูลการรักษาเพื่อบันทึกบัญชีก่อนวันที่ 10 ของเดือนถัดไป</t>
  </si>
  <si>
    <r>
      <t xml:space="preserve">4.1 </t>
    </r>
    <r>
      <rPr>
        <sz val="15"/>
        <color rgb="FF000000"/>
        <rFont val="TH SarabunPSK"/>
        <family val="2"/>
      </rPr>
      <t>มีการตรวจสอบ(Audit) การบันทึกข้อมูลผู้ป่วยนอก และผู้ป่วยใน</t>
    </r>
  </si>
  <si>
    <r>
      <t xml:space="preserve">4.2 </t>
    </r>
    <r>
      <rPr>
        <sz val="15"/>
        <color rgb="FF000000"/>
        <rFont val="TH SarabunPSK"/>
        <family val="2"/>
      </rPr>
      <t>มีการบันทึกรหัส การรักษาพยาบาลผู้ป่วยใน ภายใน 30 วัน</t>
    </r>
  </si>
  <si>
    <t>คะแนนเต็มทั้งหมด</t>
  </si>
  <si>
    <t>รวมคะแนนที่ได้</t>
  </si>
  <si>
    <t>คิดเป็นร้อยละ</t>
  </si>
  <si>
    <t>ผู้ตรวจสอบ</t>
  </si>
  <si>
    <t>(                                                                                                )</t>
  </si>
  <si>
    <t>ลงชื่อ ................................................................................................................................</t>
  </si>
  <si>
    <t xml:space="preserve">2) การบันทึกลูกหนี้จากใบเสร็จค่าใช้จ่ายของผู้รับบริการ ของผู้ป่วยใน </t>
  </si>
  <si>
    <t xml:space="preserve"> และผู้ป่วยนอก ในแต่ละสิทธิ</t>
  </si>
  <si>
    <t>รายได้ตาม Floe chart ไม่น้อยกว่า 5 คน ใน รพช.</t>
  </si>
  <si>
    <t>เกณฑ์การประเมินศูนย์จัดเก็บ</t>
  </si>
  <si>
    <t>เกณฑ์การประเมินศูนย์จัดเก็บรายได้คุณภาพ ข้อละ 2 คะแนน โดยมีคะแนนเต็ม 100 คะแนน แบ่งเป็น 5 ระดับ ดังนี้</t>
  </si>
  <si>
    <t xml:space="preserve"> จังหวัด ......................................................................................</t>
  </si>
  <si>
    <t>1.4 คณะกรรมการจัดเก็บรายได้ทำการประชุมวิเคราะห์รายได้</t>
  </si>
  <si>
    <t>10. รายงานการประชุมที่เกี่ยวข้องกับรายได้ค่ารักษาพยาบาลทุกสิทธิ อย่างน้อย ปีละ 2 ครั้ง</t>
  </si>
  <si>
    <t>3.1 มีรายชื่อตาม Flow chart ของกระบวนงานเรียกเก็บรายได้ผู้ป่วย</t>
  </si>
  <si>
    <t>นอกและผู้ป่วยในทุกสิทธิ</t>
  </si>
  <si>
    <t>24. มีหนังสืออนุมัติให้เข้าร่วมการอบรม/พัฒนา อย่างน้อย 1 คน 1 ครั้งต่อปี</t>
  </si>
  <si>
    <t>8. คำสั่ง/มอบหมายหน้าที่ผู้รับผิดชอบคณะทำงานการตรวจสุขภาพ ในกลุ่มข้าราชการภายในพื้นที่</t>
  </si>
  <si>
    <t xml:space="preserve">12. ผลการตรวจสอบ (Audit) เวชระเบียนผู้ป่วยนอก และผู้ป่วยใน </t>
  </si>
  <si>
    <t>35. รายงานการทบทวนและแก้ไขข้อมูลติด Deny ให้ครบถ้วน ถูกต้อง และเป็นปัจจุบัน</t>
  </si>
  <si>
    <t>34. รายงานการทบทวนและแก้ไขข้อมูลติด C ให้ครบถ้วน ถูกต้อง และเป็นป้จจุบัน</t>
  </si>
  <si>
    <t>33. รายชื่อผู้รับผิดชอบตาม Flow chart การเบิกจ่าย (Claim) ในทุกกองทุนย่อย</t>
  </si>
  <si>
    <t>32. หนังสืออนุมัติให้เข้าร่วมการอบรม/พัฒนา 1 คน 1 ครั้งต่อ 1 ปี</t>
  </si>
  <si>
    <t>22. บุคลากรที่รับผิดชอบศูนย์จัดเก็บรายได้ ตาม Flow chart</t>
  </si>
  <si>
    <t>รวม 4S4C</t>
  </si>
  <si>
    <t xml:space="preserve">รวม สิทธิเบิกจ่ายตรงกรมบัญชีกลาง (On Site Survey)
</t>
  </si>
  <si>
    <t>รวมคะแนนทั้งสิ้น</t>
  </si>
  <si>
    <t>11.ปฏิบัติงานตาม Flow chart ระบบจัดเก็บรายได้คุณภาพ ครบถ้วน และเป็นปัจจุบัน</t>
  </si>
  <si>
    <t>2. รายงานผลการตรวจสอบคุณภาพข้อมูลก่อนการเรียกเก็บค่ารักษาพยาบาล</t>
  </si>
  <si>
    <t>เรียกเก็บทุกกองทุน</t>
  </si>
  <si>
    <t xml:space="preserve"> (System)</t>
  </si>
  <si>
    <t>1.1 มีคำสั่งแต่งตั้งคณะกรรมการจัดเก็บรายได้ค่ารักษาพยาบาล</t>
  </si>
  <si>
    <t>2.1 การบันทึกข้อมูลผู้ป่วยนอกและผู้ป่วยในจำแนกตามรายสิทธิ</t>
  </si>
  <si>
    <t>2) มีการบันทึกลูกหนี้ผู้ป่วยนอก ในใบเสร็จค่าใช้จ่ายของผู้รับบริการ</t>
  </si>
  <si>
    <t>3) มีผลการบันทึกส่วนต่างของค่ารักษาพยาบาลผู้ป่วยนอก</t>
  </si>
  <si>
    <t>4) มีผลการบันทึกส่วนต่างของค่ารักษาพยาบาลผู้ป่วยใน</t>
  </si>
  <si>
    <t>คณะกรรมการจัดเก็บรายได้คุณภาพ มีองค์ประกอบ ของคณะทำงา</t>
  </si>
  <si>
    <t>สิทธิเบิกจ่ายตรงข้าราชการ (CSMBS) ผลการปฏิบัติงานตามคำสั่งแต่งตั้ง</t>
  </si>
  <si>
    <t>1) มีผลการตรวจสอบความถูกต้องของการให้สิทธิ</t>
  </si>
  <si>
    <t>1. คำสั่งตรวจสอบเวชระเบียนในแต่ละสิทธิการรักษา ครบถ้วนอย่างน้อย 7 สิทธิการรักษา</t>
  </si>
  <si>
    <t>2. คำสั่งเรียกเก็บค่ารักษาพยาบาล ครบถ้วนอย่างน้อย 7 สิทธิการรักษา</t>
  </si>
  <si>
    <t>3. คำสั่งติดตามลูกหนี้ทุกสิทธิการรักษา ครบถ้วนอย่างน้อย 7 สิทธิการรักษา</t>
  </si>
  <si>
    <t xml:space="preserve">5. Flow chart ขั้นตอนการประมวลผลผู้รับบริการทั้งผู้ป่วยในและผู้ป่วยนอก ของแต่ละสิทธิ </t>
  </si>
  <si>
    <t xml:space="preserve">6. Flow chart การบันทึกลูกหนี้ ของแต่ละสิทธิ </t>
  </si>
  <si>
    <t xml:space="preserve">7. Flow chart การส่งข้อมูลที่ได้รับการบันทึกเพื่อเบิกจ่าย (Claim)  ของแต่ละสิทธิ </t>
  </si>
  <si>
    <t xml:space="preserve">8. Flow chart ตรวจสอบผลการเบิกจ่าย  ของแต่ละสิทธิ </t>
  </si>
  <si>
    <t>9. Flow chart การบันทึกลูกหนี้ ที่ผ่านการปรับปรุงลูกหนี้ให้เป็นปัจจุบัน</t>
  </si>
  <si>
    <t>12. สังเกตสัมภาษณ์และ ทดลองให้ปฎิบัติจริงตาม Flowchart</t>
  </si>
  <si>
    <t>13. สังเกตสัมภาษณ์และ ทดลองให้ปฎิบัติจริงตาม Flowchart</t>
  </si>
  <si>
    <t>14. สังเกตสัมภาษณ์และ ทดลองให้ปฎิบัติจริงตาม Flowchart</t>
  </si>
  <si>
    <t xml:space="preserve">15. สังเกตสัมภาษณ์และ ทดลองให้ปฎิบัติจริงตาม Flowchart </t>
  </si>
  <si>
    <t>16. สังเกตสัมภาษณ์และ ทดลองให้ปฎิบัติจริงตาม Flowchart</t>
  </si>
  <si>
    <t>23. สัมภาษณ์และประเมินหลักฐานการเบิกจ่ายค่าตอบแทน ได้แก่ ค่าตอบแทน ฉ.11/12 และพตส.</t>
  </si>
  <si>
    <t>28. ประเมินผลการส่งข้อมูลรายละเอียดค่าใช้จ่ายให้หน่วยงานที่บันทึกบัญชี อย่างน้อย 3 เดือนย้อนหลัง</t>
  </si>
  <si>
    <t>29. คำสั่ง/มอบหมายหน้าที่ผู้รับผิดชอบตรวจสอบเวชระเบียนผู้ป่วยนอก และผู้ป่วยใน ใน Flowchart</t>
  </si>
  <si>
    <t xml:space="preserve">30. แสดงผลการตรวจสอบ (Audit) เวชระเบียนผู้ป่วยนอก และผู้ป่วยใน </t>
  </si>
  <si>
    <t>31. สอบทานวันจำหน่ายผู้ป่วยในและวันเบิกจ่ายไม่เกิน 30 วัน อย่างน้อย 10 เวชระเบียน</t>
  </si>
  <si>
    <t xml:space="preserve">36. สอบทานความครบถ้วนการได้รับเงินตาม Statement ที่เบิกจ่ายผู้ป่วยใน </t>
  </si>
  <si>
    <t>1. รายงานผลการตรวจสอบความถูกต้องของการให้สิทธิ รวมทั้งการตรวจสอบสิทธิ</t>
  </si>
  <si>
    <t>4. ตรวจสอบ ประเมินและการยืนยันการเสร็จกระบวนการรักษา (ปิด Visit)</t>
  </si>
  <si>
    <t>3. ประเมินรายงานผลรวมของลูกหนี้สุทธิที่เป็นปัจจุบันของแต่ละเดือน</t>
  </si>
  <si>
    <t>5. ประเมินรูปแบบการบันทึกลูกหนี้ผู้ป่วยนอก ตามหมวดการรักษา</t>
  </si>
  <si>
    <t>7. ผลการบันทึกส่วนต่างของค่ารักษาพยาบาลผู้ป่วยในในแต่ละ REP.</t>
  </si>
  <si>
    <t>6. ผลการบันทึกส่วนต่างของค่ารักษาพยาบาลผู้ป่วยนอกในแต่ละ REP.</t>
  </si>
  <si>
    <t>9. เวชระเบียน และรายละเอียดค่าใช้จ่าย ในระบบผู้ป่วยนอก ไม่เกินขอบเขตของการเบิกจ่าย</t>
  </si>
  <si>
    <t>11. ผลการส่งข้อมูลรายละเอียดค่าใช้จ่ายให้หน่วยงานที่บันทึกบัญชี ภายในวันที่10 อย่างน้อย 3 เดือน</t>
  </si>
  <si>
    <t>13. เปรียบเทียบวันจำหน่ายและวันเคลมไม่เกิน 30 วัน</t>
  </si>
  <si>
    <t>14. รายงานการทบทวนและแก้ไขข้อมูลที่ไม่ผ่านการอนุมัติเบิกจ่ายราย Visit</t>
  </si>
  <si>
    <t>โรงพยาบาล .............................................................................................................. จังหวัด .................................................................... สังกัดสำนักงานปลัดกระทรวงสาธารณสุข</t>
  </si>
  <si>
    <t>อย่างน้อย 5 ขั้นตอน</t>
  </si>
  <si>
    <t xml:space="preserve">21. มีรายชื่อผู้รับผิดชอบตามแผนผังการปฏิบัติงานระบบจัดเก็บรายได้คุณภาพ (Flow chart) </t>
  </si>
  <si>
    <t>26. สุ่มประเมินความครบถ้วนและถูกต้องเวชระเบียน และรายละเอียดค่าใช้จ่ายกองทุนย่อย</t>
  </si>
  <si>
    <t>ของผู้ป่วยนอก เช่น กองทุน Covid-19</t>
  </si>
  <si>
    <t>ของผู้ป่วยใน เช่น กองทุน Covid-19</t>
  </si>
  <si>
    <t>27. สุ่มประเมินความครบถ้วนและถูกต้องเวชระเบียน และรายละเอียดค่าใช้จ่ายกองทุนย่อย</t>
  </si>
  <si>
    <t xml:space="preserve">10. ตรวจสอบ อัตราค่าห้องพิเศษของผู้ป่วยใน ครบถ้วน ถูกต้อง ตามประเภท </t>
  </si>
  <si>
    <t>ห้องพิเศษที่โรงพยาบาลกำหนด</t>
  </si>
  <si>
    <t>แนวทางการตรวจราชการกระทรวงสาธารณสุข ประจำปีงบประมาณ พ.ศ. 2566
(Inspection Guideline)
ประเด็นที่ 6 : องค์กรสมรรถนะสูง
หัวข้อ การบริหารจัดการด้านการเงินการคลังสุขภาพ</t>
  </si>
  <si>
    <t xml:space="preserve">*ผลงาน 7 plus efficiency ไตรมาสที่ผ่านมา </t>
  </si>
  <si>
    <t>(Inspection Guideline) ประเด็นที่ 6 : องค์กรสมรรถนะสูง</t>
  </si>
  <si>
    <r>
      <t xml:space="preserve">18.  ผลงาน 7 plus efficiency ไตรมาส ที่ผ่านมา กองทุน UC  </t>
    </r>
    <r>
      <rPr>
        <u/>
        <sz val="15"/>
        <color theme="1"/>
        <rFont val="TH SarabunPSK"/>
        <family val="2"/>
      </rPr>
      <t>&lt;</t>
    </r>
    <r>
      <rPr>
        <sz val="15"/>
        <color theme="1"/>
        <rFont val="TH SarabunPSK"/>
        <family val="2"/>
      </rPr>
      <t xml:space="preserve"> 60 วัน</t>
    </r>
  </si>
  <si>
    <r>
      <t xml:space="preserve">19.  ผลงาน 7 plus efficiency ไตรมาส ที่ผ่านมา  กองทุน ขรก  </t>
    </r>
    <r>
      <rPr>
        <u/>
        <sz val="15"/>
        <color theme="1"/>
        <rFont val="TH SarabunPSK"/>
        <family val="2"/>
      </rPr>
      <t>&lt;</t>
    </r>
    <r>
      <rPr>
        <sz val="15"/>
        <color theme="1"/>
        <rFont val="TH SarabunPSK"/>
        <family val="2"/>
      </rPr>
      <t xml:space="preserve"> 60 วัน</t>
    </r>
  </si>
  <si>
    <r>
      <t xml:space="preserve">20.  ผลงาน 7 plus efficiency ไตรมาส ที่ผ่านมา กองทุนปกส.  </t>
    </r>
    <r>
      <rPr>
        <u/>
        <sz val="15"/>
        <color theme="1"/>
        <rFont val="TH SarabunPSK"/>
        <family val="2"/>
      </rPr>
      <t>&lt;</t>
    </r>
    <r>
      <rPr>
        <sz val="15"/>
        <color theme="1"/>
        <rFont val="TH SarabunPSK"/>
        <family val="2"/>
      </rPr>
      <t xml:space="preserve"> 120 วัน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</si>
</sst>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Calibri"/>
      <family val="2"/>
      <charset val="222"/>
      <scheme val="minor"/>
    </font>
    <font>
      <sz val="11"/>
      <color theme="1"/>
      <name val="TH Sarabun New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sz val="10"/>
      <color indexed="8"/>
      <name val="Tahoma"/>
      <family val="2"/>
    </font>
    <font>
      <b/>
      <sz val="11"/>
      <color theme="1"/>
      <name val="Calibri"/>
      <family val="2"/>
      <charset val="222"/>
      <scheme val="minor"/>
    </font>
    <font>
      <b/>
      <sz val="12"/>
      <name val="Tahoma"/>
      <family val="2"/>
      <charset val="222"/>
    </font>
    <font>
      <sz val="12"/>
      <name val="Tahoma"/>
      <family val="2"/>
      <charset val="222"/>
    </font>
    <font>
      <sz val="11"/>
      <name val="TH Sarabun New"/>
      <family val="2"/>
      <charset val="222"/>
    </font>
    <font>
      <u/>
      <sz val="12"/>
      <name val="Tahoma"/>
      <family val="2"/>
    </font>
    <font>
      <u/>
      <sz val="12"/>
      <color theme="1"/>
      <name val="Tahoma"/>
      <family val="2"/>
    </font>
    <font>
      <i/>
      <sz val="12"/>
      <color theme="1"/>
      <name val="Tahoma"/>
      <family val="2"/>
    </font>
    <font>
      <b/>
      <u val="double"/>
      <sz val="12"/>
      <color theme="1"/>
      <name val="Tahoma"/>
      <family val="2"/>
    </font>
    <font>
      <b/>
      <sz val="11"/>
      <name val="TH Sarabun New"/>
      <family val="2"/>
      <charset val="222"/>
    </font>
    <font>
      <b/>
      <sz val="16"/>
      <color theme="1"/>
      <name val="TH SarabunIT๙"/>
      <family val="2"/>
    </font>
    <font>
      <b/>
      <sz val="16"/>
      <color theme="1"/>
      <name val="TH SarabunPSK"/>
      <family val="2"/>
    </font>
    <font>
      <b/>
      <sz val="16"/>
      <color rgb="FF000000"/>
      <name val="TH SarabunPSK"/>
      <family val="2"/>
    </font>
    <font>
      <b/>
      <sz val="15"/>
      <color rgb="FF000000"/>
      <name val="TH SarabunPSK"/>
      <family val="2"/>
    </font>
    <font>
      <sz val="15"/>
      <color rgb="FF000000"/>
      <name val="TH SarabunPSK"/>
      <family val="2"/>
    </font>
    <font>
      <b/>
      <sz val="15"/>
      <color theme="1"/>
      <name val="TH SarabunPSK"/>
      <family val="2"/>
    </font>
    <font>
      <sz val="15"/>
      <color rgb="FFFF0000"/>
      <name val="TH SarabunPSK"/>
      <family val="2"/>
    </font>
    <font>
      <sz val="15"/>
      <color theme="1"/>
      <name val="TH SarabunPSK"/>
      <family val="2"/>
    </font>
    <font>
      <b/>
      <sz val="15"/>
      <color rgb="FFFF0000"/>
      <name val="TH SarabunPSK"/>
      <family val="2"/>
    </font>
    <font>
      <u/>
      <sz val="15"/>
      <color rgb="FF000000"/>
      <name val="TH SarabunPSK"/>
      <family val="2"/>
    </font>
    <font>
      <b/>
      <u val="double"/>
      <sz val="15"/>
      <color rgb="FF000000"/>
      <name val="TH SarabunPSK"/>
      <family val="2"/>
    </font>
    <font>
      <u/>
      <sz val="15"/>
      <color theme="1"/>
      <name val="TH SarabunPSK"/>
      <family val="2"/>
    </font>
    <font>
      <sz val="20"/>
      <color theme="1"/>
      <name val="TH SarabunPSK"/>
      <family val="2"/>
    </font>
    <font>
      <b/>
      <sz val="2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108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0" borderId="0" xfId="0" applyFont="1"/>
    <xf numFmtId="0" fontId="6" fillId="0" borderId="2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7" fillId="0" borderId="3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 wrapText="1" indent="3"/>
    </xf>
    <xf numFmtId="0" fontId="2" fillId="0" borderId="3" xfId="0" applyFont="1" applyBorder="1" applyAlignment="1">
      <alignment horizontal="left" vertical="center" wrapText="1" indent="2"/>
    </xf>
    <xf numFmtId="0" fontId="11" fillId="0" borderId="3" xfId="0" applyFont="1" applyBorder="1" applyAlignment="1">
      <alignment horizontal="left" vertical="center" wrapText="1" indent="2"/>
    </xf>
    <xf numFmtId="0" fontId="2" fillId="0" borderId="3" xfId="0" applyFont="1" applyBorder="1" applyAlignment="1">
      <alignment vertical="center" wrapText="1"/>
    </xf>
    <xf numFmtId="0" fontId="13" fillId="0" borderId="1" xfId="0" applyFont="1" applyBorder="1" applyAlignment="1">
      <alignment horizontal="center"/>
    </xf>
    <xf numFmtId="0" fontId="7" fillId="0" borderId="3" xfId="0" applyFont="1" applyBorder="1" applyAlignment="1">
      <alignment horizontal="left" vertical="top" wrapText="1"/>
    </xf>
    <xf numFmtId="0" fontId="7" fillId="0" borderId="3" xfId="0" applyFont="1" applyBorder="1" applyAlignment="1">
      <alignment vertical="top" wrapText="1"/>
    </xf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7" fillId="0" borderId="6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center"/>
    </xf>
    <xf numFmtId="0" fontId="0" fillId="0" borderId="1" xfId="0" applyBorder="1"/>
    <xf numFmtId="0" fontId="16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left" vertical="top" wrapText="1"/>
    </xf>
    <xf numFmtId="0" fontId="24" fillId="0" borderId="8" xfId="0" applyFont="1" applyBorder="1" applyAlignment="1">
      <alignment vertical="center" wrapText="1"/>
    </xf>
    <xf numFmtId="0" fontId="24" fillId="0" borderId="5" xfId="0" applyFont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19" fillId="0" borderId="3" xfId="0" applyFont="1" applyBorder="1" applyAlignment="1">
      <alignment vertical="center" wrapText="1"/>
    </xf>
    <xf numFmtId="0" fontId="21" fillId="0" borderId="0" xfId="0" applyFont="1"/>
    <xf numFmtId="0" fontId="19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21" fillId="0" borderId="1" xfId="0" applyFont="1" applyBorder="1" applyAlignment="1">
      <alignment horizontal="left" vertical="top" wrapText="1"/>
    </xf>
    <xf numFmtId="0" fontId="17" fillId="0" borderId="5" xfId="0" applyFont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0" fontId="21" fillId="0" borderId="5" xfId="0" applyFont="1" applyBorder="1" applyAlignment="1">
      <alignment vertical="center" wrapText="1"/>
    </xf>
    <xf numFmtId="0" fontId="19" fillId="0" borderId="4" xfId="0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21" fillId="0" borderId="3" xfId="0" applyFont="1" applyBorder="1" applyAlignment="1">
      <alignment vertical="center" wrapText="1"/>
    </xf>
    <xf numFmtId="0" fontId="21" fillId="0" borderId="4" xfId="0" applyFont="1" applyBorder="1" applyAlignment="1">
      <alignment vertical="center" wrapText="1"/>
    </xf>
    <xf numFmtId="0" fontId="18" fillId="0" borderId="10" xfId="0" applyFont="1" applyBorder="1" applyAlignment="1">
      <alignment vertical="center" wrapText="1"/>
    </xf>
    <xf numFmtId="0" fontId="20" fillId="0" borderId="4" xfId="0" applyFont="1" applyBorder="1" applyAlignment="1">
      <alignment horizontal="left" vertical="center" wrapText="1" indent="2"/>
    </xf>
    <xf numFmtId="0" fontId="19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left" vertical="center" wrapText="1" indent="2"/>
    </xf>
    <xf numFmtId="0" fontId="20" fillId="0" borderId="4" xfId="0" applyFont="1" applyBorder="1" applyAlignment="1">
      <alignment vertical="center" wrapText="1"/>
    </xf>
    <xf numFmtId="0" fontId="18" fillId="0" borderId="2" xfId="0" applyFont="1" applyBorder="1" applyAlignment="1">
      <alignment vertical="center" wrapText="1"/>
    </xf>
    <xf numFmtId="0" fontId="18" fillId="0" borderId="4" xfId="0" applyFont="1" applyBorder="1" applyAlignment="1">
      <alignment vertical="center" wrapText="1"/>
    </xf>
    <xf numFmtId="0" fontId="21" fillId="0" borderId="2" xfId="0" applyFont="1" applyBorder="1" applyAlignment="1">
      <alignment vertical="center" wrapText="1"/>
    </xf>
    <xf numFmtId="0" fontId="21" fillId="0" borderId="2" xfId="0" applyFont="1" applyBorder="1" applyAlignment="1">
      <alignment horizontal="left" vertical="center" wrapText="1"/>
    </xf>
    <xf numFmtId="0" fontId="20" fillId="0" borderId="2" xfId="0" applyFont="1" applyBorder="1" applyAlignment="1">
      <alignment horizontal="left" vertical="top" wrapText="1"/>
    </xf>
    <xf numFmtId="0" fontId="20" fillId="0" borderId="4" xfId="0" applyFont="1" applyBorder="1"/>
    <xf numFmtId="0" fontId="21" fillId="0" borderId="2" xfId="0" applyFont="1" applyBorder="1" applyAlignment="1">
      <alignment horizontal="left" vertical="top" wrapText="1"/>
    </xf>
    <xf numFmtId="0" fontId="20" fillId="0" borderId="4" xfId="0" applyFont="1" applyBorder="1" applyAlignment="1">
      <alignment horizontal="left" vertical="top" wrapText="1"/>
    </xf>
    <xf numFmtId="0" fontId="21" fillId="0" borderId="4" xfId="0" applyFont="1" applyBorder="1" applyAlignment="1">
      <alignment horizontal="left" vertical="top" wrapText="1"/>
    </xf>
    <xf numFmtId="0" fontId="17" fillId="0" borderId="3" xfId="0" applyFont="1" applyBorder="1" applyAlignment="1">
      <alignment vertical="center" wrapText="1"/>
    </xf>
    <xf numFmtId="0" fontId="21" fillId="0" borderId="3" xfId="0" applyFont="1" applyBorder="1" applyAlignment="1">
      <alignment horizontal="left" vertical="top" wrapText="1"/>
    </xf>
    <xf numFmtId="0" fontId="22" fillId="0" borderId="4" xfId="0" applyFont="1" applyBorder="1" applyAlignment="1">
      <alignment horizontal="left" vertical="top" wrapText="1"/>
    </xf>
    <xf numFmtId="0" fontId="22" fillId="0" borderId="2" xfId="0" applyFont="1" applyBorder="1" applyAlignment="1">
      <alignment vertical="center" wrapText="1"/>
    </xf>
    <xf numFmtId="0" fontId="0" fillId="0" borderId="4" xfId="0" applyBorder="1"/>
    <xf numFmtId="0" fontId="17" fillId="0" borderId="7" xfId="0" applyFont="1" applyBorder="1" applyAlignment="1">
      <alignment vertical="center" wrapText="1"/>
    </xf>
    <xf numFmtId="0" fontId="17" fillId="0" borderId="10" xfId="0" applyFont="1" applyBorder="1" applyAlignment="1">
      <alignment vertical="center" wrapText="1"/>
    </xf>
    <xf numFmtId="0" fontId="21" fillId="0" borderId="10" xfId="0" applyFont="1" applyBorder="1" applyAlignment="1">
      <alignment vertical="center" wrapText="1"/>
    </xf>
    <xf numFmtId="0" fontId="17" fillId="0" borderId="7" xfId="0" applyFont="1" applyBorder="1" applyAlignment="1">
      <alignment horizontal="justify" vertical="center" wrapText="1"/>
    </xf>
    <xf numFmtId="0" fontId="17" fillId="0" borderId="3" xfId="0" applyFont="1" applyBorder="1" applyAlignment="1">
      <alignment vertical="top" wrapText="1"/>
    </xf>
    <xf numFmtId="0" fontId="18" fillId="0" borderId="3" xfId="0" applyFont="1" applyBorder="1" applyAlignment="1">
      <alignment vertical="center" wrapText="1"/>
    </xf>
    <xf numFmtId="0" fontId="17" fillId="0" borderId="6" xfId="0" applyFont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0" fontId="22" fillId="0" borderId="3" xfId="0" applyFont="1" applyBorder="1" applyAlignment="1">
      <alignment vertical="center" wrapText="1"/>
    </xf>
    <xf numFmtId="0" fontId="21" fillId="0" borderId="7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3" xfId="0" applyFont="1" applyBorder="1"/>
    <xf numFmtId="0" fontId="7" fillId="0" borderId="4" xfId="0" applyFont="1" applyBorder="1" applyAlignment="1">
      <alignment vertical="center" wrapText="1"/>
    </xf>
    <xf numFmtId="0" fontId="3" fillId="0" borderId="11" xfId="0" applyFont="1" applyBorder="1" applyAlignment="1">
      <alignment horizontal="center"/>
    </xf>
    <xf numFmtId="0" fontId="1" fillId="0" borderId="10" xfId="0" applyFont="1" applyBorder="1"/>
    <xf numFmtId="0" fontId="6" fillId="0" borderId="1" xfId="0" applyFont="1" applyBorder="1" applyAlignment="1">
      <alignment horizontal="center" vertical="top" wrapText="1"/>
    </xf>
    <xf numFmtId="0" fontId="19" fillId="0" borderId="12" xfId="0" applyFont="1" applyBorder="1" applyAlignment="1">
      <alignment vertical="center" wrapText="1"/>
    </xf>
    <xf numFmtId="0" fontId="0" fillId="0" borderId="9" xfId="0" applyBorder="1"/>
    <xf numFmtId="0" fontId="19" fillId="0" borderId="6" xfId="0" applyFont="1" applyBorder="1" applyAlignment="1">
      <alignment vertical="center" wrapText="1"/>
    </xf>
    <xf numFmtId="0" fontId="3" fillId="0" borderId="0" xfId="0" applyFont="1" applyAlignment="1">
      <alignment horizont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24" fillId="0" borderId="9" xfId="0" applyFont="1" applyBorder="1" applyAlignment="1">
      <alignment horizontal="left" vertical="center" wrapText="1"/>
    </xf>
    <xf numFmtId="0" fontId="24" fillId="0" borderId="8" xfId="0" applyFont="1" applyBorder="1" applyAlignment="1">
      <alignment horizontal="left" vertical="center" wrapText="1"/>
    </xf>
    <xf numFmtId="0" fontId="27" fillId="0" borderId="0" xfId="0" applyFont="1" applyAlignment="1">
      <alignment horizontal="center" vertical="center"/>
    </xf>
    <xf numFmtId="0" fontId="26" fillId="0" borderId="0" xfId="0" applyFont="1" applyAlignment="1">
      <alignment horizontal="left" vertical="center"/>
    </xf>
  </cellXfs>
  <cellStyles count="2">
    <cellStyle name="Normal" xfId="0" builtinId="0"/>
    <cellStyle name="Normal 2 3 2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</xdr:colOff>
      <xdr:row>2</xdr:row>
      <xdr:rowOff>164873</xdr:rowOff>
    </xdr:from>
    <xdr:to>
      <xdr:col>14</xdr:col>
      <xdr:colOff>350520</xdr:colOff>
      <xdr:row>30</xdr:row>
      <xdr:rowOff>167640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152106B7-E6F5-4E77-82BF-37C3C3270C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543" t="13014" r="8676" b="5693"/>
        <a:stretch/>
      </xdr:blipFill>
      <xdr:spPr>
        <a:xfrm>
          <a:off x="624839" y="1033553"/>
          <a:ext cx="8260081" cy="52300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6A1A3-CE13-4C33-9951-636BF3280816}">
  <dimension ref="A1:F91"/>
  <sheetViews>
    <sheetView topLeftCell="A49" zoomScaleNormal="100" workbookViewId="0">
      <selection activeCell="A36" sqref="A36"/>
    </sheetView>
  </sheetViews>
  <sheetFormatPr defaultColWidth="8.90625" defaultRowHeight="18"/>
  <cols>
    <col min="1" max="1" width="104.6328125" style="3" customWidth="1"/>
    <col min="2" max="2" width="8.90625" style="6" customWidth="1"/>
    <col min="3" max="3" width="7.6328125" customWidth="1"/>
    <col min="4" max="4" width="7" style="1" customWidth="1"/>
    <col min="5" max="5" width="6.453125" style="1" customWidth="1"/>
    <col min="6" max="6" width="6.6328125" style="1" customWidth="1"/>
  </cols>
  <sheetData>
    <row r="1" spans="1:6" ht="63" customHeight="1">
      <c r="A1" s="94" t="s">
        <v>239</v>
      </c>
      <c r="B1" s="94"/>
      <c r="C1" s="94"/>
      <c r="D1" s="94"/>
      <c r="E1" s="94"/>
      <c r="F1" s="94"/>
    </row>
    <row r="2" spans="1:6" ht="6.65" customHeight="1"/>
    <row r="3" spans="1:6" ht="17">
      <c r="A3" s="42" t="s">
        <v>173</v>
      </c>
      <c r="B3" s="2"/>
      <c r="C3" s="1"/>
    </row>
    <row r="4" spans="1:6" ht="6" customHeight="1">
      <c r="A4" s="1"/>
      <c r="B4" s="2"/>
      <c r="C4" s="1"/>
    </row>
    <row r="5" spans="1:6" ht="15">
      <c r="A5" s="4" t="s">
        <v>8</v>
      </c>
      <c r="B5" s="95" t="s">
        <v>2</v>
      </c>
      <c r="C5" s="95" t="s">
        <v>3</v>
      </c>
      <c r="D5" s="95" t="s">
        <v>4</v>
      </c>
      <c r="E5" s="95" t="s">
        <v>5</v>
      </c>
      <c r="F5" s="95" t="s">
        <v>6</v>
      </c>
    </row>
    <row r="6" spans="1:6" ht="15">
      <c r="A6" s="5" t="s">
        <v>0</v>
      </c>
      <c r="B6" s="96"/>
      <c r="C6" s="96"/>
      <c r="D6" s="96"/>
      <c r="E6" s="96"/>
      <c r="F6" s="96"/>
    </row>
    <row r="7" spans="1:6">
      <c r="A7" s="8" t="s">
        <v>43</v>
      </c>
      <c r="B7" s="9"/>
      <c r="C7" s="10"/>
      <c r="D7" s="10"/>
      <c r="E7" s="10"/>
      <c r="F7" s="10"/>
    </row>
    <row r="8" spans="1:6">
      <c r="A8" s="12" t="s">
        <v>9</v>
      </c>
      <c r="B8" s="9"/>
      <c r="C8" s="11"/>
      <c r="D8" s="11"/>
      <c r="E8" s="11"/>
      <c r="F8" s="11"/>
    </row>
    <row r="9" spans="1:6">
      <c r="A9" s="12" t="s">
        <v>10</v>
      </c>
      <c r="B9" s="9">
        <v>2</v>
      </c>
      <c r="C9" s="11"/>
      <c r="D9" s="11"/>
      <c r="E9" s="11"/>
      <c r="F9" s="11"/>
    </row>
    <row r="10" spans="1:6">
      <c r="A10" s="12" t="s">
        <v>11</v>
      </c>
      <c r="B10" s="9">
        <v>2</v>
      </c>
      <c r="C10" s="11"/>
      <c r="D10" s="11"/>
      <c r="E10" s="11"/>
      <c r="F10" s="11"/>
    </row>
    <row r="11" spans="1:6">
      <c r="A11" s="12" t="s">
        <v>12</v>
      </c>
      <c r="B11" s="9">
        <v>2</v>
      </c>
      <c r="C11" s="11"/>
      <c r="D11" s="11"/>
      <c r="E11" s="11"/>
      <c r="F11" s="11"/>
    </row>
    <row r="12" spans="1:6">
      <c r="A12" s="12" t="s">
        <v>13</v>
      </c>
      <c r="B12" s="9">
        <v>2</v>
      </c>
      <c r="C12" s="11"/>
      <c r="D12" s="11"/>
      <c r="E12" s="11"/>
      <c r="F12" s="11"/>
    </row>
    <row r="13" spans="1:6">
      <c r="A13" s="12" t="s">
        <v>14</v>
      </c>
      <c r="B13" s="9"/>
      <c r="C13" s="11"/>
      <c r="D13" s="11"/>
      <c r="E13" s="11"/>
      <c r="F13" s="11"/>
    </row>
    <row r="14" spans="1:6">
      <c r="A14" s="12" t="s">
        <v>15</v>
      </c>
      <c r="B14" s="9">
        <v>2</v>
      </c>
      <c r="C14" s="11"/>
      <c r="D14" s="11"/>
      <c r="E14" s="11"/>
      <c r="F14" s="11"/>
    </row>
    <row r="15" spans="1:6">
      <c r="A15" s="12" t="s">
        <v>16</v>
      </c>
      <c r="B15" s="9">
        <v>2</v>
      </c>
      <c r="C15" s="11"/>
      <c r="D15" s="11"/>
      <c r="E15" s="11"/>
      <c r="F15" s="11"/>
    </row>
    <row r="16" spans="1:6">
      <c r="A16" s="12" t="s">
        <v>17</v>
      </c>
      <c r="B16" s="9">
        <v>2</v>
      </c>
      <c r="C16" s="11"/>
      <c r="D16" s="11"/>
      <c r="E16" s="11"/>
      <c r="F16" s="11"/>
    </row>
    <row r="17" spans="1:6">
      <c r="A17" s="12" t="s">
        <v>18</v>
      </c>
      <c r="B17" s="9">
        <v>2</v>
      </c>
      <c r="C17" s="11"/>
      <c r="D17" s="11"/>
      <c r="E17" s="11"/>
      <c r="F17" s="11"/>
    </row>
    <row r="18" spans="1:6">
      <c r="A18" s="12" t="s">
        <v>19</v>
      </c>
      <c r="B18" s="9">
        <v>2</v>
      </c>
      <c r="C18" s="11"/>
      <c r="D18" s="11"/>
      <c r="E18" s="11"/>
      <c r="F18" s="11"/>
    </row>
    <row r="19" spans="1:6" ht="32.5" customHeight="1">
      <c r="A19" s="12" t="s">
        <v>20</v>
      </c>
      <c r="B19" s="9">
        <v>2</v>
      </c>
      <c r="C19" s="11"/>
      <c r="D19" s="11"/>
      <c r="E19" s="11"/>
      <c r="F19" s="11"/>
    </row>
    <row r="20" spans="1:6" s="7" customFormat="1" ht="15" customHeight="1">
      <c r="A20" s="13" t="s">
        <v>1</v>
      </c>
      <c r="B20" s="14">
        <f>SUM(B8:B19)</f>
        <v>20</v>
      </c>
      <c r="C20" s="14"/>
      <c r="D20" s="14"/>
      <c r="E20" s="14"/>
      <c r="F20" s="14"/>
    </row>
    <row r="21" spans="1:6">
      <c r="A21" s="8" t="s">
        <v>44</v>
      </c>
      <c r="B21" s="15"/>
      <c r="C21" s="11"/>
      <c r="D21" s="11"/>
      <c r="E21" s="11"/>
      <c r="F21" s="11"/>
    </row>
    <row r="22" spans="1:6">
      <c r="A22" s="12" t="s">
        <v>21</v>
      </c>
      <c r="B22" s="9">
        <v>2</v>
      </c>
      <c r="C22" s="11"/>
      <c r="D22" s="11"/>
      <c r="E22" s="11"/>
      <c r="F22" s="11"/>
    </row>
    <row r="23" spans="1:6">
      <c r="A23" s="12" t="s">
        <v>22</v>
      </c>
      <c r="B23" s="9"/>
      <c r="C23" s="11"/>
      <c r="D23" s="11"/>
      <c r="E23" s="11"/>
      <c r="F23" s="11"/>
    </row>
    <row r="24" spans="1:6">
      <c r="A24" s="12" t="s">
        <v>15</v>
      </c>
      <c r="B24" s="9">
        <v>2</v>
      </c>
      <c r="C24" s="11"/>
      <c r="D24" s="11"/>
      <c r="E24" s="11"/>
      <c r="F24" s="11"/>
    </row>
    <row r="25" spans="1:6">
      <c r="A25" s="12" t="s">
        <v>16</v>
      </c>
      <c r="B25" s="9">
        <v>2</v>
      </c>
      <c r="C25" s="11"/>
      <c r="D25" s="11"/>
      <c r="E25" s="11"/>
      <c r="F25" s="11"/>
    </row>
    <row r="26" spans="1:6">
      <c r="A26" s="12" t="s">
        <v>17</v>
      </c>
      <c r="B26" s="9">
        <v>2</v>
      </c>
      <c r="C26" s="11"/>
      <c r="D26" s="11"/>
      <c r="E26" s="11"/>
      <c r="F26" s="11"/>
    </row>
    <row r="27" spans="1:6">
      <c r="A27" s="12" t="s">
        <v>18</v>
      </c>
      <c r="B27" s="9">
        <v>2</v>
      </c>
      <c r="C27" s="11"/>
      <c r="D27" s="11"/>
      <c r="E27" s="11"/>
      <c r="F27" s="11"/>
    </row>
    <row r="28" spans="1:6">
      <c r="A28" s="12" t="s">
        <v>19</v>
      </c>
      <c r="B28" s="9">
        <v>2</v>
      </c>
      <c r="C28" s="11"/>
      <c r="D28" s="11"/>
      <c r="E28" s="11"/>
      <c r="F28" s="11"/>
    </row>
    <row r="29" spans="1:6">
      <c r="A29" s="12" t="s">
        <v>24</v>
      </c>
      <c r="B29" s="9">
        <v>2</v>
      </c>
      <c r="C29" s="11"/>
      <c r="D29" s="11"/>
      <c r="E29" s="11"/>
      <c r="F29" s="11"/>
    </row>
    <row r="30" spans="1:6">
      <c r="A30" s="12" t="s">
        <v>23</v>
      </c>
      <c r="B30" s="9"/>
      <c r="C30" s="11"/>
      <c r="D30" s="11"/>
      <c r="E30" s="11"/>
      <c r="F30" s="11"/>
    </row>
    <row r="31" spans="1:6">
      <c r="A31" s="22" t="s">
        <v>25</v>
      </c>
      <c r="B31" s="9"/>
      <c r="C31" s="11"/>
      <c r="D31" s="11"/>
      <c r="E31" s="11"/>
      <c r="F31" s="11"/>
    </row>
    <row r="32" spans="1:6" s="7" customFormat="1">
      <c r="A32" s="19" t="s">
        <v>26</v>
      </c>
      <c r="B32" s="9">
        <v>2</v>
      </c>
      <c r="C32" s="11"/>
      <c r="D32" s="11"/>
      <c r="E32" s="11"/>
      <c r="F32" s="11"/>
    </row>
    <row r="33" spans="1:6" ht="21" customHeight="1">
      <c r="A33" s="19" t="s">
        <v>27</v>
      </c>
      <c r="B33" s="9">
        <v>2</v>
      </c>
      <c r="C33" s="11"/>
      <c r="D33" s="11"/>
      <c r="E33" s="11"/>
      <c r="F33" s="11"/>
    </row>
    <row r="34" spans="1:6" ht="21" customHeight="1">
      <c r="A34" s="20" t="s">
        <v>28</v>
      </c>
      <c r="B34" s="9">
        <v>2</v>
      </c>
      <c r="C34" s="11"/>
      <c r="D34" s="11"/>
      <c r="E34" s="11"/>
      <c r="F34" s="11"/>
    </row>
    <row r="35" spans="1:6" ht="21" customHeight="1">
      <c r="A35" s="21" t="s">
        <v>240</v>
      </c>
      <c r="B35" s="9"/>
      <c r="C35" s="11"/>
      <c r="D35" s="11"/>
      <c r="E35" s="11"/>
      <c r="F35" s="11"/>
    </row>
    <row r="36" spans="1:6" ht="15.5">
      <c r="A36" s="13" t="s">
        <v>1</v>
      </c>
      <c r="B36" s="16">
        <f>SUM(B22:B34)</f>
        <v>20</v>
      </c>
      <c r="C36" s="16"/>
      <c r="D36" s="16"/>
      <c r="E36" s="16"/>
      <c r="F36" s="16"/>
    </row>
    <row r="37" spans="1:6" ht="30">
      <c r="A37" s="8" t="s">
        <v>45</v>
      </c>
      <c r="B37" s="9"/>
      <c r="C37" s="11"/>
      <c r="D37" s="11"/>
      <c r="E37" s="11"/>
      <c r="F37" s="11"/>
    </row>
    <row r="38" spans="1:6" ht="21" customHeight="1">
      <c r="A38" s="12" t="s">
        <v>29</v>
      </c>
      <c r="B38" s="9">
        <v>2</v>
      </c>
      <c r="C38" s="11"/>
      <c r="D38" s="11"/>
      <c r="E38" s="11"/>
      <c r="F38" s="11"/>
    </row>
    <row r="39" spans="1:6" s="7" customFormat="1" ht="30">
      <c r="A39" s="12" t="s">
        <v>30</v>
      </c>
      <c r="B39" s="9">
        <v>2</v>
      </c>
      <c r="C39" s="11"/>
      <c r="D39" s="11"/>
      <c r="E39" s="11"/>
      <c r="F39" s="11"/>
    </row>
    <row r="40" spans="1:6" s="7" customFormat="1">
      <c r="A40" s="18" t="s">
        <v>7</v>
      </c>
      <c r="B40" s="9"/>
      <c r="C40" s="11"/>
      <c r="D40" s="11"/>
      <c r="E40" s="11"/>
      <c r="F40" s="11"/>
    </row>
    <row r="41" spans="1:6">
      <c r="A41" s="12" t="s">
        <v>31</v>
      </c>
      <c r="B41" s="9">
        <v>2</v>
      </c>
      <c r="C41" s="11"/>
      <c r="D41" s="11"/>
      <c r="E41" s="11"/>
      <c r="F41" s="11"/>
    </row>
    <row r="42" spans="1:6">
      <c r="A42" s="12" t="s">
        <v>32</v>
      </c>
      <c r="B42" s="9">
        <v>2</v>
      </c>
      <c r="C42" s="11"/>
      <c r="D42" s="11"/>
      <c r="E42" s="11"/>
      <c r="F42" s="11"/>
    </row>
    <row r="43" spans="1:6" ht="15.5">
      <c r="A43" s="13" t="s">
        <v>1</v>
      </c>
      <c r="B43" s="14">
        <f>SUM(B38:B42)</f>
        <v>8</v>
      </c>
      <c r="C43" s="14"/>
      <c r="D43" s="14"/>
      <c r="E43" s="14"/>
      <c r="F43" s="14"/>
    </row>
    <row r="44" spans="1:6">
      <c r="A44" s="8" t="s">
        <v>46</v>
      </c>
      <c r="B44" s="15"/>
      <c r="C44" s="11"/>
      <c r="D44" s="11"/>
      <c r="E44" s="11"/>
      <c r="F44" s="11"/>
    </row>
    <row r="45" spans="1:6" ht="16.899999999999999" customHeight="1">
      <c r="A45" s="12" t="s">
        <v>40</v>
      </c>
      <c r="B45" s="9">
        <v>2</v>
      </c>
      <c r="C45" s="9"/>
      <c r="D45" s="9"/>
      <c r="E45" s="9"/>
      <c r="F45" s="9"/>
    </row>
    <row r="46" spans="1:6" ht="15.5">
      <c r="A46" s="12" t="s">
        <v>33</v>
      </c>
      <c r="B46" s="9">
        <v>2</v>
      </c>
      <c r="C46" s="9"/>
      <c r="D46" s="9"/>
      <c r="E46" s="9"/>
      <c r="F46" s="9"/>
    </row>
    <row r="47" spans="1:6" ht="16.899999999999999" customHeight="1">
      <c r="A47" s="12" t="s">
        <v>34</v>
      </c>
      <c r="B47" s="9">
        <v>2</v>
      </c>
      <c r="C47" s="9"/>
      <c r="D47" s="9"/>
      <c r="E47" s="9"/>
      <c r="F47" s="9"/>
    </row>
    <row r="48" spans="1:6" ht="16.899999999999999" customHeight="1">
      <c r="A48" s="12" t="s">
        <v>41</v>
      </c>
      <c r="B48" s="9">
        <v>2</v>
      </c>
      <c r="C48" s="9"/>
      <c r="D48" s="9"/>
      <c r="E48" s="9"/>
      <c r="F48" s="9"/>
    </row>
    <row r="49" spans="1:6" ht="15.5">
      <c r="A49" s="13" t="s">
        <v>1</v>
      </c>
      <c r="B49" s="14">
        <f>SUM(B45:B48)</f>
        <v>8</v>
      </c>
      <c r="C49" s="14"/>
      <c r="D49" s="14"/>
      <c r="E49" s="14"/>
      <c r="F49" s="14"/>
    </row>
    <row r="50" spans="1:6">
      <c r="A50" s="17" t="s">
        <v>47</v>
      </c>
      <c r="B50" s="9"/>
      <c r="C50" s="11"/>
      <c r="D50" s="11"/>
      <c r="E50" s="11"/>
      <c r="F50" s="11"/>
    </row>
    <row r="51" spans="1:6" ht="16.899999999999999" customHeight="1">
      <c r="A51" s="25" t="s">
        <v>35</v>
      </c>
      <c r="B51" s="9">
        <v>2</v>
      </c>
      <c r="C51" s="9"/>
      <c r="D51" s="9"/>
      <c r="E51" s="9"/>
      <c r="F51" s="9"/>
    </row>
    <row r="52" spans="1:6">
      <c r="A52" s="12" t="s">
        <v>36</v>
      </c>
      <c r="B52" s="9">
        <v>2</v>
      </c>
      <c r="C52" s="11"/>
      <c r="D52" s="11"/>
      <c r="E52" s="11"/>
      <c r="F52" s="11"/>
    </row>
    <row r="53" spans="1:6">
      <c r="A53" s="12" t="s">
        <v>37</v>
      </c>
      <c r="B53" s="9">
        <v>2</v>
      </c>
      <c r="C53" s="11"/>
      <c r="D53" s="11"/>
      <c r="E53" s="11"/>
      <c r="F53" s="11"/>
    </row>
    <row r="54" spans="1:6" ht="39" customHeight="1">
      <c r="A54" s="12" t="s">
        <v>42</v>
      </c>
      <c r="B54" s="30">
        <v>2</v>
      </c>
      <c r="C54" s="11"/>
      <c r="D54" s="11"/>
      <c r="E54" s="11"/>
      <c r="F54" s="11"/>
    </row>
    <row r="55" spans="1:6" ht="15.5">
      <c r="A55" s="84" t="s">
        <v>1</v>
      </c>
      <c r="B55" s="14">
        <f>SUM(B51:B54)</f>
        <v>8</v>
      </c>
      <c r="C55" s="14"/>
      <c r="D55" s="14"/>
      <c r="E55" s="14"/>
      <c r="F55" s="14"/>
    </row>
    <row r="56" spans="1:6">
      <c r="A56" s="8" t="s">
        <v>48</v>
      </c>
      <c r="B56" s="9"/>
      <c r="C56" s="11"/>
      <c r="D56" s="11"/>
      <c r="E56" s="11"/>
      <c r="F56" s="11"/>
    </row>
    <row r="57" spans="1:6">
      <c r="A57" s="12" t="s">
        <v>38</v>
      </c>
      <c r="B57" s="9">
        <v>2</v>
      </c>
      <c r="C57" s="11"/>
      <c r="D57" s="11"/>
      <c r="E57" s="11"/>
      <c r="F57" s="11"/>
    </row>
    <row r="58" spans="1:6">
      <c r="A58" s="86" t="s">
        <v>133</v>
      </c>
      <c r="B58" s="9">
        <v>2</v>
      </c>
      <c r="C58" s="11"/>
      <c r="D58" s="11"/>
      <c r="E58" s="11"/>
      <c r="F58" s="11"/>
    </row>
    <row r="59" spans="1:6">
      <c r="A59" s="86" t="s">
        <v>131</v>
      </c>
      <c r="B59" s="9">
        <v>2</v>
      </c>
      <c r="C59" s="11"/>
      <c r="D59" s="11"/>
      <c r="E59" s="11"/>
      <c r="F59" s="11"/>
    </row>
    <row r="60" spans="1:6">
      <c r="A60" s="87" t="s">
        <v>39</v>
      </c>
      <c r="B60" s="9">
        <v>2</v>
      </c>
      <c r="C60" s="11"/>
      <c r="D60" s="11"/>
      <c r="E60" s="11"/>
      <c r="F60" s="11"/>
    </row>
    <row r="61" spans="1:6" ht="15.5">
      <c r="A61" s="85" t="s">
        <v>1</v>
      </c>
      <c r="B61" s="14">
        <f>SUM(B57:B60)</f>
        <v>8</v>
      </c>
      <c r="C61" s="14"/>
      <c r="D61" s="14"/>
      <c r="E61" s="14"/>
      <c r="F61" s="14"/>
    </row>
    <row r="62" spans="1:6" ht="15.5">
      <c r="A62" s="13" t="s">
        <v>186</v>
      </c>
      <c r="B62" s="16">
        <f>B20+B36+B43+B49+B55+B61</f>
        <v>72</v>
      </c>
      <c r="C62" s="16"/>
      <c r="D62" s="16"/>
      <c r="E62" s="16"/>
      <c r="F62" s="16"/>
    </row>
    <row r="63" spans="1:6" ht="35.5" customHeight="1">
      <c r="A63" s="26" t="s">
        <v>57</v>
      </c>
      <c r="B63" s="88"/>
      <c r="F63" s="89"/>
    </row>
    <row r="64" spans="1:6">
      <c r="A64" s="8" t="s">
        <v>43</v>
      </c>
      <c r="B64" s="9"/>
      <c r="C64" s="10"/>
      <c r="D64" s="10"/>
      <c r="E64" s="10"/>
      <c r="F64" s="10"/>
    </row>
    <row r="65" spans="1:6">
      <c r="A65" s="12" t="s">
        <v>49</v>
      </c>
      <c r="B65" s="9"/>
      <c r="C65" s="11"/>
      <c r="D65" s="11"/>
      <c r="E65" s="11"/>
      <c r="F65" s="11"/>
    </row>
    <row r="66" spans="1:6" ht="16.899999999999999" customHeight="1">
      <c r="A66" s="24" t="s">
        <v>50</v>
      </c>
      <c r="B66" s="9">
        <v>2</v>
      </c>
      <c r="C66" s="11"/>
      <c r="D66" s="11"/>
      <c r="E66" s="11"/>
      <c r="F66" s="11"/>
    </row>
    <row r="67" spans="1:6">
      <c r="A67" s="12" t="s">
        <v>51</v>
      </c>
      <c r="B67" s="9">
        <v>2</v>
      </c>
      <c r="C67" s="11"/>
      <c r="D67" s="11"/>
      <c r="E67" s="11"/>
      <c r="F67" s="11"/>
    </row>
    <row r="68" spans="1:6" ht="16.899999999999999" customHeight="1">
      <c r="A68" s="24" t="s">
        <v>52</v>
      </c>
      <c r="B68" s="9">
        <v>2</v>
      </c>
      <c r="C68" s="11"/>
      <c r="D68" s="11"/>
      <c r="E68" s="11"/>
      <c r="F68" s="11"/>
    </row>
    <row r="69" spans="1:6" ht="15.5">
      <c r="A69" s="13" t="s">
        <v>1</v>
      </c>
      <c r="B69" s="14">
        <f>SUM(B65:B68)</f>
        <v>6</v>
      </c>
      <c r="C69" s="14"/>
      <c r="D69" s="14"/>
      <c r="E69" s="14"/>
      <c r="F69" s="14"/>
    </row>
    <row r="70" spans="1:6">
      <c r="A70" s="8" t="s">
        <v>44</v>
      </c>
      <c r="B70" s="15"/>
      <c r="C70" s="11"/>
      <c r="D70" s="11"/>
      <c r="E70" s="11"/>
      <c r="F70" s="11"/>
    </row>
    <row r="71" spans="1:6" ht="16.149999999999999" customHeight="1">
      <c r="A71" s="12" t="s">
        <v>194</v>
      </c>
      <c r="B71" s="9"/>
      <c r="C71" s="11"/>
      <c r="D71" s="11"/>
      <c r="E71" s="11"/>
      <c r="F71" s="11"/>
    </row>
    <row r="72" spans="1:6">
      <c r="A72" s="12" t="s">
        <v>58</v>
      </c>
      <c r="B72" s="9">
        <v>2</v>
      </c>
      <c r="C72" s="11"/>
      <c r="D72" s="11"/>
      <c r="E72" s="11"/>
      <c r="F72" s="11"/>
    </row>
    <row r="73" spans="1:6">
      <c r="A73" s="12" t="s">
        <v>59</v>
      </c>
      <c r="B73" s="9">
        <v>2</v>
      </c>
      <c r="C73" s="11"/>
      <c r="D73" s="11"/>
      <c r="E73" s="11"/>
      <c r="F73" s="11"/>
    </row>
    <row r="74" spans="1:6">
      <c r="A74" s="12" t="s">
        <v>60</v>
      </c>
      <c r="B74" s="9">
        <v>2</v>
      </c>
      <c r="C74" s="11"/>
      <c r="D74" s="11"/>
      <c r="E74" s="11"/>
      <c r="F74" s="11"/>
    </row>
    <row r="75" spans="1:6">
      <c r="A75" s="12" t="s">
        <v>61</v>
      </c>
      <c r="B75" s="9">
        <v>2</v>
      </c>
      <c r="C75" s="11"/>
      <c r="D75" s="11"/>
      <c r="E75" s="11"/>
      <c r="F75" s="11"/>
    </row>
    <row r="76" spans="1:6">
      <c r="A76" s="13" t="s">
        <v>1</v>
      </c>
      <c r="B76" s="16">
        <f>SUM(B71:B75)</f>
        <v>8</v>
      </c>
      <c r="C76" s="23"/>
      <c r="D76" s="23"/>
      <c r="E76" s="23"/>
      <c r="F76" s="23"/>
    </row>
    <row r="77" spans="1:6">
      <c r="A77" s="17" t="s">
        <v>53</v>
      </c>
      <c r="B77" s="9"/>
      <c r="C77" s="11"/>
      <c r="D77" s="11"/>
      <c r="E77" s="11"/>
      <c r="F77" s="11"/>
    </row>
    <row r="78" spans="1:6" ht="16.899999999999999" customHeight="1">
      <c r="A78" s="25" t="s">
        <v>67</v>
      </c>
      <c r="B78" s="9">
        <v>2</v>
      </c>
      <c r="C78" s="9"/>
      <c r="D78" s="9"/>
      <c r="E78" s="9"/>
      <c r="F78" s="9"/>
    </row>
    <row r="79" spans="1:6" ht="16.899999999999999" customHeight="1">
      <c r="A79" s="12" t="s">
        <v>66</v>
      </c>
      <c r="B79" s="9">
        <v>2</v>
      </c>
      <c r="C79" s="9"/>
      <c r="D79" s="9"/>
      <c r="E79" s="9"/>
      <c r="F79" s="9"/>
    </row>
    <row r="80" spans="1:6" ht="16.899999999999999" customHeight="1">
      <c r="A80" s="25" t="s">
        <v>65</v>
      </c>
      <c r="B80" s="29">
        <v>2</v>
      </c>
      <c r="C80" s="9"/>
      <c r="D80" s="9"/>
      <c r="E80" s="9"/>
      <c r="F80" s="9"/>
    </row>
    <row r="81" spans="1:6" ht="16.899999999999999" customHeight="1">
      <c r="A81" s="25" t="s">
        <v>64</v>
      </c>
      <c r="B81" s="9">
        <v>2</v>
      </c>
      <c r="C81" s="9"/>
      <c r="D81" s="9"/>
      <c r="E81" s="9"/>
      <c r="F81" s="9"/>
    </row>
    <row r="82" spans="1:6" ht="15.5">
      <c r="A82" s="13" t="s">
        <v>1</v>
      </c>
      <c r="B82" s="14">
        <f>SUM(B78:B81)</f>
        <v>8</v>
      </c>
      <c r="C82" s="14"/>
      <c r="D82" s="14"/>
      <c r="E82" s="14"/>
      <c r="F82" s="14"/>
    </row>
    <row r="83" spans="1:6">
      <c r="A83" s="17" t="s">
        <v>54</v>
      </c>
      <c r="B83" s="9"/>
      <c r="C83" s="11"/>
      <c r="D83" s="11"/>
      <c r="E83" s="11"/>
      <c r="F83" s="11"/>
    </row>
    <row r="84" spans="1:6" ht="16.899999999999999" customHeight="1">
      <c r="A84" s="25" t="s">
        <v>62</v>
      </c>
      <c r="B84" s="29">
        <v>2</v>
      </c>
      <c r="C84" s="9"/>
      <c r="D84" s="9"/>
      <c r="E84" s="9"/>
      <c r="F84" s="9"/>
    </row>
    <row r="85" spans="1:6">
      <c r="A85" s="12" t="s">
        <v>63</v>
      </c>
      <c r="B85" s="9">
        <v>2</v>
      </c>
      <c r="C85" s="11"/>
      <c r="D85" s="11"/>
      <c r="E85" s="11"/>
      <c r="F85" s="11"/>
    </row>
    <row r="86" spans="1:6" ht="15.5">
      <c r="A86" s="13" t="s">
        <v>1</v>
      </c>
      <c r="B86" s="14">
        <f>SUM(B84:B85)</f>
        <v>4</v>
      </c>
      <c r="C86" s="14"/>
      <c r="D86" s="14"/>
      <c r="E86" s="14"/>
      <c r="F86" s="14"/>
    </row>
    <row r="87" spans="1:6">
      <c r="A87" s="17" t="s">
        <v>55</v>
      </c>
      <c r="B87" s="9"/>
      <c r="C87" s="11"/>
      <c r="D87" s="11"/>
      <c r="E87" s="11"/>
      <c r="F87" s="11"/>
    </row>
    <row r="88" spans="1:6" ht="16.899999999999999" customHeight="1">
      <c r="A88" s="24" t="s">
        <v>56</v>
      </c>
      <c r="B88" s="29">
        <v>2</v>
      </c>
      <c r="C88" s="28"/>
      <c r="D88" s="28"/>
      <c r="E88" s="28"/>
      <c r="F88" s="28"/>
    </row>
    <row r="89" spans="1:6" ht="15.5">
      <c r="A89" s="13" t="s">
        <v>1</v>
      </c>
      <c r="B89" s="14">
        <f>SUM(B88:B88)</f>
        <v>2</v>
      </c>
      <c r="C89" s="14"/>
      <c r="D89" s="14"/>
      <c r="E89" s="14"/>
      <c r="F89" s="14"/>
    </row>
    <row r="90" spans="1:6" ht="19.899999999999999" customHeight="1">
      <c r="A90" s="90" t="s">
        <v>187</v>
      </c>
      <c r="B90" s="16">
        <f>B69+B76+B82+B86+B89</f>
        <v>28</v>
      </c>
      <c r="C90" s="16"/>
      <c r="D90" s="16"/>
      <c r="E90" s="16"/>
      <c r="F90" s="16"/>
    </row>
    <row r="91" spans="1:6" ht="25.9" customHeight="1">
      <c r="A91" s="27" t="s">
        <v>188</v>
      </c>
      <c r="B91" s="27">
        <f>B62+B90</f>
        <v>100</v>
      </c>
    </row>
  </sheetData>
  <mergeCells count="6">
    <mergeCell ref="A1:F1"/>
    <mergeCell ref="B5:B6"/>
    <mergeCell ref="C5:C6"/>
    <mergeCell ref="D5:D6"/>
    <mergeCell ref="E5:E6"/>
    <mergeCell ref="F5:F6"/>
  </mergeCells>
  <pageMargins left="0.19685039370078741" right="0.17" top="0.41" bottom="0.41" header="0.43" footer="0.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C0689-67C9-4088-82E2-0CF5EF85BE26}">
  <sheetPr>
    <pageSetUpPr fitToPage="1"/>
  </sheetPr>
  <dimension ref="A1:F103"/>
  <sheetViews>
    <sheetView tabSelected="1" zoomScaleNormal="100" workbookViewId="0">
      <selection activeCell="E41" sqref="E41"/>
    </sheetView>
  </sheetViews>
  <sheetFormatPr defaultRowHeight="14.5"/>
  <cols>
    <col min="1" max="1" width="23.453125" customWidth="1"/>
    <col min="2" max="2" width="57.26953125" customWidth="1"/>
    <col min="3" max="3" width="9.36328125" hidden="1" customWidth="1"/>
    <col min="4" max="4" width="9.90625" hidden="1" customWidth="1"/>
    <col min="5" max="5" width="75.36328125" customWidth="1"/>
  </cols>
  <sheetData>
    <row r="1" spans="1:5" ht="24">
      <c r="A1" s="99" t="s">
        <v>143</v>
      </c>
      <c r="B1" s="99"/>
      <c r="C1" s="99"/>
      <c r="D1" s="99"/>
      <c r="E1" s="99"/>
    </row>
    <row r="2" spans="1:5" ht="24">
      <c r="A2" s="100" t="s">
        <v>241</v>
      </c>
      <c r="B2" s="100"/>
      <c r="C2" s="100"/>
      <c r="D2" s="100"/>
      <c r="E2" s="100"/>
    </row>
    <row r="3" spans="1:5" ht="24">
      <c r="A3" s="100" t="s">
        <v>144</v>
      </c>
      <c r="B3" s="100"/>
      <c r="C3" s="100"/>
      <c r="D3" s="100"/>
      <c r="E3" s="100"/>
    </row>
    <row r="4" spans="1:5" ht="24">
      <c r="A4" s="100" t="s">
        <v>230</v>
      </c>
      <c r="B4" s="100"/>
      <c r="C4" s="100"/>
      <c r="D4" s="100"/>
      <c r="E4" s="100"/>
    </row>
    <row r="6" spans="1:5" ht="24">
      <c r="A6" s="101" t="s">
        <v>68</v>
      </c>
      <c r="B6" s="103" t="s">
        <v>69</v>
      </c>
      <c r="C6" s="103" t="s">
        <v>70</v>
      </c>
      <c r="D6" s="103"/>
      <c r="E6" s="103" t="s">
        <v>71</v>
      </c>
    </row>
    <row r="7" spans="1:5" ht="24">
      <c r="A7" s="102"/>
      <c r="B7" s="103"/>
      <c r="C7" s="32">
        <v>0</v>
      </c>
      <c r="D7" s="32">
        <v>2</v>
      </c>
      <c r="E7" s="103"/>
    </row>
    <row r="8" spans="1:5" ht="22.5">
      <c r="A8" s="52" t="s">
        <v>72</v>
      </c>
      <c r="B8" s="52" t="s">
        <v>108</v>
      </c>
      <c r="C8" s="57"/>
      <c r="D8" s="57"/>
      <c r="E8" s="58"/>
    </row>
    <row r="9" spans="1:5" ht="22.5">
      <c r="A9" s="43" t="s">
        <v>73</v>
      </c>
      <c r="B9" s="55" t="s">
        <v>145</v>
      </c>
      <c r="C9" s="51"/>
      <c r="D9" s="51"/>
      <c r="E9" s="56"/>
    </row>
    <row r="10" spans="1:5" ht="22.5">
      <c r="A10" s="53"/>
      <c r="B10" s="50" t="s">
        <v>74</v>
      </c>
      <c r="C10" s="36"/>
      <c r="D10" s="36"/>
      <c r="E10" s="36" t="s">
        <v>201</v>
      </c>
    </row>
    <row r="11" spans="1:5" ht="22.5">
      <c r="A11" s="53"/>
      <c r="B11" s="50" t="s">
        <v>109</v>
      </c>
      <c r="C11" s="36"/>
      <c r="D11" s="36"/>
      <c r="E11" s="36" t="s">
        <v>202</v>
      </c>
    </row>
    <row r="12" spans="1:5" ht="22.5">
      <c r="A12" s="53"/>
      <c r="B12" s="50" t="s">
        <v>75</v>
      </c>
      <c r="C12" s="36"/>
      <c r="D12" s="36"/>
      <c r="E12" s="36" t="s">
        <v>203</v>
      </c>
    </row>
    <row r="13" spans="1:5" ht="22.5">
      <c r="A13" s="53"/>
      <c r="B13" s="48" t="s">
        <v>13</v>
      </c>
      <c r="C13" s="35"/>
      <c r="D13" s="35"/>
      <c r="E13" s="33" t="s">
        <v>116</v>
      </c>
    </row>
    <row r="14" spans="1:5" ht="22.5">
      <c r="A14" s="53"/>
      <c r="B14" s="48" t="s">
        <v>110</v>
      </c>
      <c r="C14" s="35"/>
      <c r="D14" s="35"/>
      <c r="E14" s="38"/>
    </row>
    <row r="15" spans="1:5" ht="22.5">
      <c r="A15" s="53"/>
      <c r="B15" s="50" t="s">
        <v>76</v>
      </c>
      <c r="C15" s="35"/>
      <c r="D15" s="35"/>
      <c r="E15" s="36" t="s">
        <v>204</v>
      </c>
    </row>
    <row r="16" spans="1:5" ht="22.5">
      <c r="A16" s="53"/>
      <c r="B16" s="60" t="s">
        <v>168</v>
      </c>
      <c r="C16" s="57"/>
      <c r="D16" s="57"/>
      <c r="E16" s="60" t="s">
        <v>205</v>
      </c>
    </row>
    <row r="17" spans="1:5" ht="22.5">
      <c r="A17" s="53"/>
      <c r="B17" s="55" t="s">
        <v>169</v>
      </c>
      <c r="C17" s="51"/>
      <c r="D17" s="51"/>
      <c r="E17" s="59"/>
    </row>
    <row r="18" spans="1:5" ht="22.5">
      <c r="A18" s="53"/>
      <c r="B18" s="49" t="s">
        <v>111</v>
      </c>
      <c r="C18" s="35"/>
      <c r="D18" s="35"/>
      <c r="E18" s="34" t="s">
        <v>206</v>
      </c>
    </row>
    <row r="19" spans="1:5" ht="22.5">
      <c r="A19" s="53"/>
      <c r="B19" s="50" t="s">
        <v>77</v>
      </c>
      <c r="C19" s="35"/>
      <c r="D19" s="35"/>
      <c r="E19" s="34" t="s">
        <v>207</v>
      </c>
    </row>
    <row r="20" spans="1:5" ht="22.5">
      <c r="A20" s="53"/>
      <c r="B20" s="49" t="s">
        <v>78</v>
      </c>
      <c r="C20" s="35"/>
      <c r="D20" s="35"/>
      <c r="E20" s="34" t="s">
        <v>208</v>
      </c>
    </row>
    <row r="21" spans="1:5" ht="22.5">
      <c r="A21" s="53"/>
      <c r="B21" s="48" t="s">
        <v>174</v>
      </c>
      <c r="C21" s="35"/>
      <c r="D21" s="35"/>
      <c r="E21" s="34" t="s">
        <v>175</v>
      </c>
    </row>
    <row r="22" spans="1:5" ht="22.5">
      <c r="A22" s="53"/>
      <c r="B22" s="48" t="s">
        <v>112</v>
      </c>
      <c r="C22" s="35"/>
      <c r="D22" s="35"/>
      <c r="E22" s="34" t="s">
        <v>135</v>
      </c>
    </row>
    <row r="23" spans="1:5" ht="22.5">
      <c r="A23" s="57" t="s">
        <v>117</v>
      </c>
      <c r="B23" s="48" t="s">
        <v>21</v>
      </c>
      <c r="C23" s="35"/>
      <c r="D23" s="35"/>
      <c r="E23" s="34" t="s">
        <v>189</v>
      </c>
    </row>
    <row r="24" spans="1:5" ht="22.5">
      <c r="A24" s="69" t="s">
        <v>79</v>
      </c>
      <c r="B24" s="48" t="s">
        <v>22</v>
      </c>
      <c r="C24" s="35"/>
      <c r="D24" s="35"/>
      <c r="E24" s="34"/>
    </row>
    <row r="25" spans="1:5" ht="22.5">
      <c r="A25" s="69" t="s">
        <v>80</v>
      </c>
      <c r="B25" s="81" t="s">
        <v>146</v>
      </c>
      <c r="C25" s="57"/>
      <c r="D25" s="57"/>
      <c r="E25" s="62" t="s">
        <v>209</v>
      </c>
    </row>
    <row r="26" spans="1:5" ht="22.5">
      <c r="A26" s="53"/>
      <c r="B26" s="55" t="s">
        <v>147</v>
      </c>
      <c r="C26" s="51"/>
      <c r="D26" s="51"/>
      <c r="E26" s="59"/>
    </row>
    <row r="27" spans="1:5" ht="22.5">
      <c r="A27" s="53"/>
      <c r="B27" s="81" t="s">
        <v>148</v>
      </c>
      <c r="C27" s="57"/>
      <c r="D27" s="57"/>
      <c r="E27" s="63" t="s">
        <v>210</v>
      </c>
    </row>
    <row r="28" spans="1:5" ht="22.5">
      <c r="A28" s="53"/>
      <c r="B28" s="55" t="s">
        <v>81</v>
      </c>
      <c r="C28" s="51"/>
      <c r="D28" s="51"/>
      <c r="E28" s="54"/>
    </row>
    <row r="29" spans="1:5" ht="22.5">
      <c r="A29" s="53"/>
      <c r="B29" s="49" t="s">
        <v>111</v>
      </c>
      <c r="C29" s="35"/>
      <c r="D29" s="35"/>
      <c r="E29" s="36" t="s">
        <v>211</v>
      </c>
    </row>
    <row r="30" spans="1:5" ht="22.5">
      <c r="A30" s="53"/>
      <c r="B30" s="49" t="s">
        <v>82</v>
      </c>
      <c r="C30" s="35"/>
      <c r="D30" s="35"/>
      <c r="E30" s="47" t="s">
        <v>212</v>
      </c>
    </row>
    <row r="31" spans="1:5" ht="22.5">
      <c r="A31" s="53"/>
      <c r="B31" s="49" t="s">
        <v>78</v>
      </c>
      <c r="C31" s="35"/>
      <c r="D31" s="35"/>
      <c r="E31" s="47" t="s">
        <v>213</v>
      </c>
    </row>
    <row r="32" spans="1:5" ht="22.5">
      <c r="A32" s="53"/>
      <c r="B32" s="48" t="s">
        <v>24</v>
      </c>
      <c r="C32" s="35"/>
      <c r="D32" s="35"/>
      <c r="E32" s="47" t="s">
        <v>113</v>
      </c>
    </row>
    <row r="33" spans="1:6" ht="22.5">
      <c r="A33" s="53"/>
      <c r="B33" s="48" t="s">
        <v>25</v>
      </c>
      <c r="C33" s="35"/>
      <c r="D33" s="35"/>
      <c r="E33" s="39"/>
    </row>
    <row r="34" spans="1:6" ht="22.5">
      <c r="A34" s="53"/>
      <c r="B34" s="81" t="s">
        <v>114</v>
      </c>
      <c r="C34" s="57"/>
      <c r="D34" s="57"/>
      <c r="E34" s="64"/>
      <c r="F34" t="s">
        <v>135</v>
      </c>
    </row>
    <row r="35" spans="1:6" ht="22.5">
      <c r="A35" s="53"/>
      <c r="B35" s="55" t="s">
        <v>115</v>
      </c>
      <c r="C35" s="51"/>
      <c r="D35" s="51"/>
      <c r="E35" s="65"/>
    </row>
    <row r="36" spans="1:6" ht="22.5">
      <c r="A36" s="53"/>
      <c r="B36" s="49" t="s">
        <v>118</v>
      </c>
      <c r="C36" s="35"/>
      <c r="D36" s="35"/>
      <c r="E36" s="36" t="s">
        <v>242</v>
      </c>
    </row>
    <row r="37" spans="1:6" ht="22.5">
      <c r="A37" s="53"/>
      <c r="B37" s="49" t="s">
        <v>119</v>
      </c>
      <c r="C37" s="35"/>
      <c r="D37" s="35"/>
      <c r="E37" s="36" t="s">
        <v>243</v>
      </c>
    </row>
    <row r="38" spans="1:6" ht="22.5">
      <c r="A38" s="54"/>
      <c r="B38" s="49" t="s">
        <v>120</v>
      </c>
      <c r="C38" s="35"/>
      <c r="D38" s="35"/>
      <c r="E38" s="36" t="s">
        <v>244</v>
      </c>
    </row>
    <row r="39" spans="1:6" ht="22.5">
      <c r="A39" s="69" t="s">
        <v>83</v>
      </c>
      <c r="B39" s="74" t="s">
        <v>176</v>
      </c>
      <c r="C39" s="57"/>
      <c r="D39" s="57"/>
      <c r="E39" s="66" t="s">
        <v>232</v>
      </c>
    </row>
    <row r="40" spans="1:6" ht="22.5">
      <c r="A40" s="69" t="s">
        <v>84</v>
      </c>
      <c r="B40" s="75" t="s">
        <v>177</v>
      </c>
      <c r="C40" s="51"/>
      <c r="D40" s="51"/>
      <c r="E40" s="68" t="s">
        <v>231</v>
      </c>
    </row>
    <row r="41" spans="1:6" ht="22.5">
      <c r="A41" s="69" t="s">
        <v>85</v>
      </c>
      <c r="B41" s="74" t="s">
        <v>122</v>
      </c>
      <c r="C41" s="57"/>
      <c r="D41" s="57"/>
      <c r="E41" s="66" t="s">
        <v>185</v>
      </c>
    </row>
    <row r="42" spans="1:6" ht="22.5">
      <c r="A42" s="69" t="s">
        <v>86</v>
      </c>
      <c r="B42" s="80" t="s">
        <v>170</v>
      </c>
      <c r="C42" s="43"/>
      <c r="D42" s="43"/>
      <c r="E42" s="70" t="s">
        <v>121</v>
      </c>
    </row>
    <row r="43" spans="1:6" ht="22.5">
      <c r="A43" s="69" t="s">
        <v>87</v>
      </c>
      <c r="B43" s="75" t="s">
        <v>123</v>
      </c>
      <c r="C43" s="51"/>
      <c r="D43" s="51"/>
      <c r="E43" s="71"/>
    </row>
    <row r="44" spans="1:6" ht="22.5">
      <c r="A44" s="69" t="s">
        <v>88</v>
      </c>
      <c r="B44" s="48" t="s">
        <v>149</v>
      </c>
      <c r="C44" s="35"/>
      <c r="D44" s="35"/>
      <c r="E44" s="47" t="s">
        <v>214</v>
      </c>
    </row>
    <row r="45" spans="1:6" ht="22.5">
      <c r="A45" s="53"/>
      <c r="B45" s="74" t="s">
        <v>124</v>
      </c>
      <c r="C45" s="57"/>
      <c r="D45" s="57"/>
      <c r="E45" s="66" t="s">
        <v>178</v>
      </c>
    </row>
    <row r="46" spans="1:6" ht="22.5">
      <c r="A46" s="54"/>
      <c r="B46" s="75" t="s">
        <v>125</v>
      </c>
      <c r="C46" s="51"/>
      <c r="D46" s="51"/>
      <c r="E46" s="67"/>
    </row>
    <row r="47" spans="1:6" ht="22.5">
      <c r="A47" s="69" t="s">
        <v>89</v>
      </c>
      <c r="B47" s="74" t="s">
        <v>151</v>
      </c>
      <c r="C47" s="57"/>
      <c r="D47" s="72"/>
      <c r="E47" s="66" t="s">
        <v>150</v>
      </c>
    </row>
    <row r="48" spans="1:6" ht="22.5">
      <c r="A48" s="69" t="s">
        <v>90</v>
      </c>
      <c r="B48" s="75" t="s">
        <v>152</v>
      </c>
      <c r="C48" s="51"/>
      <c r="D48" s="51"/>
      <c r="E48" s="68"/>
    </row>
    <row r="49" spans="1:5" ht="22.5">
      <c r="A49" s="69" t="s">
        <v>91</v>
      </c>
      <c r="B49" s="74" t="s">
        <v>153</v>
      </c>
      <c r="C49" s="57"/>
      <c r="D49" s="57"/>
      <c r="E49" s="66" t="s">
        <v>233</v>
      </c>
    </row>
    <row r="50" spans="1:5" ht="22.5">
      <c r="A50" s="53"/>
      <c r="B50" s="75" t="s">
        <v>126</v>
      </c>
      <c r="C50" s="51"/>
      <c r="D50" s="51"/>
      <c r="E50" s="68" t="s">
        <v>234</v>
      </c>
    </row>
    <row r="51" spans="1:5" ht="22.5">
      <c r="A51" s="53"/>
      <c r="B51" s="74" t="s">
        <v>127</v>
      </c>
      <c r="C51" s="57"/>
      <c r="D51" s="57"/>
      <c r="E51" s="66" t="s">
        <v>236</v>
      </c>
    </row>
    <row r="52" spans="1:5" ht="22.5">
      <c r="A52" s="53"/>
      <c r="B52" s="75" t="s">
        <v>128</v>
      </c>
      <c r="C52" s="73"/>
      <c r="D52" s="73"/>
      <c r="E52" s="68" t="s">
        <v>235</v>
      </c>
    </row>
    <row r="53" spans="1:5" ht="22.5">
      <c r="A53" s="54"/>
      <c r="B53" s="48" t="s">
        <v>41</v>
      </c>
      <c r="C53" s="35"/>
      <c r="D53" s="35"/>
      <c r="E53" s="47" t="s">
        <v>215</v>
      </c>
    </row>
    <row r="54" spans="1:5" ht="22.5">
      <c r="A54" s="69" t="s">
        <v>92</v>
      </c>
      <c r="B54" s="48" t="s">
        <v>154</v>
      </c>
      <c r="C54" s="35"/>
      <c r="D54" s="35"/>
      <c r="E54" s="47" t="s">
        <v>216</v>
      </c>
    </row>
    <row r="55" spans="1:5" ht="22.5">
      <c r="A55" s="78" t="s">
        <v>93</v>
      </c>
      <c r="B55" s="48" t="s">
        <v>36</v>
      </c>
      <c r="C55" s="35"/>
      <c r="D55" s="35"/>
      <c r="E55" s="47" t="s">
        <v>217</v>
      </c>
    </row>
    <row r="56" spans="1:5" ht="22.5">
      <c r="A56" s="78" t="s">
        <v>94</v>
      </c>
      <c r="B56" s="48" t="s">
        <v>129</v>
      </c>
      <c r="C56" s="35"/>
      <c r="D56" s="35"/>
      <c r="E56" s="47" t="s">
        <v>218</v>
      </c>
    </row>
    <row r="57" spans="1:5" ht="22.5">
      <c r="A57" s="79"/>
      <c r="B57" s="77" t="s">
        <v>130</v>
      </c>
      <c r="C57" s="57"/>
      <c r="D57" s="57"/>
      <c r="E57" s="66" t="s">
        <v>184</v>
      </c>
    </row>
    <row r="58" spans="1:5" ht="22.5">
      <c r="A58" s="61"/>
      <c r="B58" s="75" t="s">
        <v>155</v>
      </c>
      <c r="C58" s="51"/>
      <c r="D58" s="51"/>
      <c r="E58" s="67"/>
    </row>
    <row r="59" spans="1:5" ht="22.5">
      <c r="A59" s="69" t="s">
        <v>95</v>
      </c>
      <c r="B59" s="74" t="s">
        <v>134</v>
      </c>
      <c r="C59" s="57"/>
      <c r="D59" s="57"/>
      <c r="E59" s="66" t="s">
        <v>183</v>
      </c>
    </row>
    <row r="60" spans="1:5" ht="22.5">
      <c r="A60" s="69" t="s">
        <v>96</v>
      </c>
      <c r="B60" s="75" t="s">
        <v>97</v>
      </c>
      <c r="C60" s="51"/>
      <c r="D60" s="51"/>
      <c r="E60" s="67"/>
    </row>
    <row r="61" spans="1:5" ht="22.5">
      <c r="A61" s="53"/>
      <c r="B61" s="48" t="s">
        <v>133</v>
      </c>
      <c r="C61" s="35"/>
      <c r="D61" s="35"/>
      <c r="E61" s="47" t="s">
        <v>182</v>
      </c>
    </row>
    <row r="62" spans="1:5" ht="22.5">
      <c r="A62" s="53"/>
      <c r="B62" s="48" t="s">
        <v>131</v>
      </c>
      <c r="C62" s="35"/>
      <c r="D62" s="35"/>
      <c r="E62" s="47" t="s">
        <v>181</v>
      </c>
    </row>
    <row r="63" spans="1:5" ht="22.5">
      <c r="A63" s="53"/>
      <c r="B63" s="74" t="s">
        <v>132</v>
      </c>
      <c r="C63" s="57"/>
      <c r="D63" s="57"/>
      <c r="E63" s="66" t="s">
        <v>219</v>
      </c>
    </row>
    <row r="64" spans="1:5" ht="22.5">
      <c r="A64" s="54"/>
      <c r="B64" s="76"/>
      <c r="C64" s="51"/>
      <c r="D64" s="51"/>
      <c r="E64" s="71"/>
    </row>
    <row r="65" spans="1:6" ht="45" customHeight="1">
      <c r="A65" s="104" t="s">
        <v>142</v>
      </c>
      <c r="B65" s="105"/>
      <c r="C65" s="40"/>
      <c r="D65" s="40"/>
      <c r="E65" s="41"/>
    </row>
    <row r="66" spans="1:6" ht="22.5">
      <c r="A66" s="57" t="s">
        <v>72</v>
      </c>
      <c r="B66" s="57" t="s">
        <v>193</v>
      </c>
      <c r="C66" s="57"/>
      <c r="D66" s="57"/>
      <c r="E66" s="72"/>
    </row>
    <row r="67" spans="1:6" ht="22.5">
      <c r="A67" s="43" t="s">
        <v>73</v>
      </c>
      <c r="B67" s="43" t="s">
        <v>199</v>
      </c>
      <c r="C67" s="43"/>
      <c r="D67" s="43"/>
      <c r="E67" s="82"/>
    </row>
    <row r="68" spans="1:6" ht="22.5">
      <c r="A68" s="43"/>
      <c r="B68" s="93" t="s">
        <v>198</v>
      </c>
      <c r="C68" s="43"/>
      <c r="D68" s="43"/>
      <c r="E68" s="82"/>
    </row>
    <row r="69" spans="1:6" ht="22.5">
      <c r="A69" s="53"/>
      <c r="B69" s="76" t="s">
        <v>200</v>
      </c>
      <c r="C69" s="51"/>
      <c r="D69" s="51"/>
      <c r="E69" s="54" t="s">
        <v>220</v>
      </c>
    </row>
    <row r="70" spans="1:6" ht="22.5">
      <c r="A70" s="53"/>
      <c r="B70" s="50" t="s">
        <v>156</v>
      </c>
      <c r="C70" s="35"/>
      <c r="D70" s="35"/>
      <c r="E70" s="36" t="s">
        <v>190</v>
      </c>
    </row>
    <row r="71" spans="1:6" ht="22.5">
      <c r="A71" s="53"/>
      <c r="B71" s="50" t="s">
        <v>98</v>
      </c>
      <c r="C71" s="35"/>
      <c r="D71" s="35"/>
      <c r="E71" s="36" t="s">
        <v>222</v>
      </c>
    </row>
    <row r="72" spans="1:6" ht="22.5">
      <c r="A72" s="57" t="s">
        <v>99</v>
      </c>
      <c r="B72" s="57" t="s">
        <v>194</v>
      </c>
      <c r="C72" s="57"/>
      <c r="D72" s="91"/>
      <c r="E72" s="92"/>
      <c r="F72" s="92"/>
    </row>
    <row r="73" spans="1:6" ht="26.5" customHeight="1">
      <c r="A73" s="43" t="s">
        <v>191</v>
      </c>
      <c r="B73" s="53" t="s">
        <v>158</v>
      </c>
      <c r="C73" s="43"/>
      <c r="D73" s="43"/>
      <c r="E73" s="53" t="s">
        <v>221</v>
      </c>
    </row>
    <row r="74" spans="1:6" ht="22.5">
      <c r="A74" s="43" t="s">
        <v>192</v>
      </c>
      <c r="B74" s="76" t="s">
        <v>100</v>
      </c>
      <c r="C74" s="51"/>
      <c r="D74" s="51"/>
      <c r="E74" s="54"/>
    </row>
    <row r="75" spans="1:6" ht="22.5">
      <c r="A75" s="53"/>
      <c r="B75" s="53" t="s">
        <v>195</v>
      </c>
      <c r="C75" s="43"/>
      <c r="D75" s="43"/>
      <c r="E75" s="53" t="s">
        <v>223</v>
      </c>
    </row>
    <row r="76" spans="1:6" ht="22.5">
      <c r="A76" s="53"/>
      <c r="B76" s="76" t="s">
        <v>157</v>
      </c>
      <c r="C76" s="51"/>
      <c r="D76" s="51"/>
      <c r="E76" s="54"/>
    </row>
    <row r="77" spans="1:6" ht="22.5">
      <c r="A77" s="53"/>
      <c r="B77" s="50" t="s">
        <v>196</v>
      </c>
      <c r="C77" s="35"/>
      <c r="D77" s="35"/>
      <c r="E77" s="36" t="s">
        <v>225</v>
      </c>
    </row>
    <row r="78" spans="1:6" ht="22.5">
      <c r="A78" s="53"/>
      <c r="B78" s="62" t="s">
        <v>197</v>
      </c>
      <c r="C78" s="57"/>
      <c r="D78" s="57"/>
      <c r="E78" s="62" t="s">
        <v>224</v>
      </c>
    </row>
    <row r="79" spans="1:6" ht="22.5">
      <c r="A79" s="53"/>
      <c r="B79" s="76" t="s">
        <v>101</v>
      </c>
      <c r="C79" s="51"/>
      <c r="D79" s="51"/>
      <c r="E79" s="59"/>
    </row>
    <row r="80" spans="1:6" ht="22.5">
      <c r="A80" s="57" t="s">
        <v>102</v>
      </c>
      <c r="B80" s="62" t="s">
        <v>136</v>
      </c>
      <c r="C80" s="57"/>
      <c r="D80" s="57"/>
      <c r="E80" s="62" t="s">
        <v>179</v>
      </c>
    </row>
    <row r="81" spans="1:5" ht="22.5">
      <c r="A81" s="43" t="s">
        <v>90</v>
      </c>
      <c r="B81" s="76" t="s">
        <v>137</v>
      </c>
      <c r="C81" s="51"/>
      <c r="D81" s="51"/>
      <c r="E81" s="54"/>
    </row>
    <row r="82" spans="1:5" ht="22.5">
      <c r="A82" s="43" t="s">
        <v>91</v>
      </c>
      <c r="B82" s="62" t="s">
        <v>138</v>
      </c>
      <c r="C82" s="57"/>
      <c r="D82" s="57"/>
      <c r="E82" s="62" t="s">
        <v>226</v>
      </c>
    </row>
    <row r="83" spans="1:5" ht="22.5">
      <c r="A83" s="53"/>
      <c r="B83" s="76" t="s">
        <v>126</v>
      </c>
      <c r="C83" s="51"/>
      <c r="D83" s="51"/>
      <c r="E83" s="54"/>
    </row>
    <row r="84" spans="1:5" ht="24.65" customHeight="1">
      <c r="A84" s="53"/>
      <c r="B84" s="62" t="s">
        <v>139</v>
      </c>
      <c r="C84" s="57"/>
      <c r="D84" s="57"/>
      <c r="E84" s="62" t="s">
        <v>237</v>
      </c>
    </row>
    <row r="85" spans="1:5" ht="22.5">
      <c r="A85" s="53"/>
      <c r="B85" s="76" t="s">
        <v>126</v>
      </c>
      <c r="C85" s="51"/>
      <c r="D85" s="51"/>
      <c r="E85" s="54" t="s">
        <v>238</v>
      </c>
    </row>
    <row r="86" spans="1:5" ht="22.5">
      <c r="A86" s="53"/>
      <c r="B86" s="50" t="s">
        <v>159</v>
      </c>
      <c r="C86" s="35"/>
      <c r="D86" s="35"/>
      <c r="E86" s="47" t="s">
        <v>227</v>
      </c>
    </row>
    <row r="87" spans="1:5" ht="22.5">
      <c r="A87" s="57" t="s">
        <v>103</v>
      </c>
      <c r="B87" s="50" t="s">
        <v>160</v>
      </c>
      <c r="C87" s="35"/>
      <c r="D87" s="35"/>
      <c r="E87" s="47" t="s">
        <v>180</v>
      </c>
    </row>
    <row r="88" spans="1:5" ht="22.5">
      <c r="A88" s="43" t="s">
        <v>104</v>
      </c>
      <c r="B88" s="62" t="s">
        <v>161</v>
      </c>
      <c r="C88" s="57"/>
      <c r="D88" s="57"/>
      <c r="E88" s="66" t="s">
        <v>228</v>
      </c>
    </row>
    <row r="89" spans="1:5" ht="22.5">
      <c r="A89" s="43" t="s">
        <v>105</v>
      </c>
      <c r="B89" s="55"/>
      <c r="C89" s="51"/>
      <c r="D89" s="51"/>
      <c r="E89" s="59"/>
    </row>
    <row r="90" spans="1:5" ht="22.5">
      <c r="A90" s="57" t="s">
        <v>106</v>
      </c>
      <c r="B90" s="83" t="s">
        <v>140</v>
      </c>
      <c r="C90" s="57"/>
      <c r="D90" s="57"/>
      <c r="E90" s="62" t="s">
        <v>229</v>
      </c>
    </row>
    <row r="91" spans="1:5" ht="22.5">
      <c r="A91" s="51" t="s">
        <v>96</v>
      </c>
      <c r="B91" s="76" t="s">
        <v>141</v>
      </c>
      <c r="C91" s="51"/>
      <c r="D91" s="51"/>
      <c r="E91" s="59"/>
    </row>
    <row r="92" spans="1:5" ht="22.5">
      <c r="A92" s="51"/>
      <c r="B92" s="36"/>
      <c r="C92" s="35"/>
      <c r="D92" s="35"/>
      <c r="E92" s="37"/>
    </row>
    <row r="93" spans="1:5" ht="22.5">
      <c r="A93" s="97" t="s">
        <v>107</v>
      </c>
      <c r="B93" s="35" t="s">
        <v>162</v>
      </c>
      <c r="C93" s="35"/>
      <c r="D93" s="35">
        <v>100</v>
      </c>
      <c r="E93" s="37"/>
    </row>
    <row r="94" spans="1:5" ht="22.5">
      <c r="A94" s="98"/>
      <c r="B94" s="35" t="s">
        <v>163</v>
      </c>
      <c r="C94" s="35"/>
      <c r="D94" s="35">
        <f>SUM(D10:D90)</f>
        <v>0</v>
      </c>
      <c r="E94" s="37"/>
    </row>
    <row r="95" spans="1:5" ht="22.5">
      <c r="A95" s="31"/>
      <c r="B95" s="35" t="s">
        <v>164</v>
      </c>
      <c r="C95" s="31"/>
      <c r="D95" s="31"/>
      <c r="E95" s="31"/>
    </row>
    <row r="97" spans="1:5" ht="22.5">
      <c r="A97" s="46"/>
      <c r="B97" s="46"/>
      <c r="C97" s="44"/>
      <c r="D97" s="44"/>
      <c r="E97" s="45" t="s">
        <v>167</v>
      </c>
    </row>
    <row r="98" spans="1:5" ht="22.5">
      <c r="A98" s="44"/>
      <c r="B98" s="44"/>
      <c r="C98" s="44"/>
      <c r="D98" s="44"/>
      <c r="E98" s="45" t="s">
        <v>166</v>
      </c>
    </row>
    <row r="99" spans="1:5" ht="22.5">
      <c r="D99" s="44"/>
      <c r="E99" s="45" t="s">
        <v>165</v>
      </c>
    </row>
    <row r="100" spans="1:5" ht="22.5">
      <c r="D100" s="44"/>
      <c r="E100" s="44"/>
    </row>
    <row r="101" spans="1:5" ht="22.5">
      <c r="D101" s="44"/>
      <c r="E101" s="44"/>
    </row>
    <row r="102" spans="1:5" ht="22.5">
      <c r="D102" s="44"/>
      <c r="E102" s="44"/>
    </row>
    <row r="103" spans="1:5" ht="22.5">
      <c r="D103" s="44"/>
      <c r="E103" s="44"/>
    </row>
  </sheetData>
  <mergeCells count="10">
    <mergeCell ref="A93:A94"/>
    <mergeCell ref="A1:E1"/>
    <mergeCell ref="A2:E2"/>
    <mergeCell ref="A3:E3"/>
    <mergeCell ref="A4:E4"/>
    <mergeCell ref="A6:A7"/>
    <mergeCell ref="B6:B7"/>
    <mergeCell ref="C6:D6"/>
    <mergeCell ref="E6:E7"/>
    <mergeCell ref="A65:B65"/>
  </mergeCells>
  <conditionalFormatting sqref="A12:E13">
    <cfRule type="duplicateValues" dxfId="0" priority="1"/>
  </conditionalFormatting>
  <pageMargins left="0.5" right="0.17" top="0.2" bottom="0.17" header="0.17" footer="0.3"/>
  <pageSetup scale="79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12056-ABA0-4A50-A5D9-8B202B4591BA}">
  <dimension ref="B1:O3"/>
  <sheetViews>
    <sheetView topLeftCell="A28" zoomScaleNormal="100" workbookViewId="0">
      <selection activeCell="P15" sqref="P15"/>
    </sheetView>
  </sheetViews>
  <sheetFormatPr defaultRowHeight="14.5"/>
  <sheetData>
    <row r="1" spans="2:15" ht="38.5">
      <c r="B1" s="106" t="s">
        <v>171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</row>
    <row r="2" spans="2:15" ht="30">
      <c r="B2" s="107" t="s">
        <v>172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</row>
    <row r="3" spans="2:15" ht="22.5">
      <c r="B3" s="44"/>
      <c r="C3" s="44"/>
      <c r="D3" s="44"/>
    </row>
  </sheetData>
  <mergeCells count="2">
    <mergeCell ref="B1:N1"/>
    <mergeCell ref="B2:O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ศูนย์จัดเก็บรายได้คุณภาพ </vt:lpstr>
      <vt:lpstr>รายละเอียดประกอบ</vt:lpstr>
      <vt:lpstr>เกณฑ์การประเมิน</vt:lpstr>
      <vt:lpstr>รายละเอียดประกอบ!Print_Titles</vt:lpstr>
      <vt:lpstr>'ศูนย์จัดเก็บรายได้คุณภาพ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SWIFT</cp:lastModifiedBy>
  <cp:lastPrinted>2021-11-19T10:13:26Z</cp:lastPrinted>
  <dcterms:created xsi:type="dcterms:W3CDTF">2021-01-19T21:49:56Z</dcterms:created>
  <dcterms:modified xsi:type="dcterms:W3CDTF">2023-06-26T09:30:07Z</dcterms:modified>
</cp:coreProperties>
</file>