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S4C\ผลการประเมิน ไตรมาส 4.65\"/>
    </mc:Choice>
  </mc:AlternateContent>
  <xr:revisionPtr revIDLastSave="0" documentId="13_ncr:1_{38A27010-B536-4A92-8E24-039D785E67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ศูนย์จัดเก็บรายได้คุณภาพ " sheetId="7" r:id="rId1"/>
    <sheet name="รายละเอียดประกอบ" sheetId="8" r:id="rId2"/>
    <sheet name="เกณฑ์การประเมิน" sheetId="9" r:id="rId3"/>
  </sheets>
  <definedNames>
    <definedName name="_xlnm.Print_Titles" localSheetId="1">รายละเอียดประกอบ!$1:$7</definedName>
    <definedName name="_xlnm.Print_Titles" localSheetId="0">'ศูนย์จัดเก็บรายได้คุณภาพ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0" i="7" l="1"/>
  <c r="D90" i="7"/>
  <c r="E90" i="7"/>
  <c r="F90" i="7"/>
  <c r="G90" i="7"/>
  <c r="H90" i="7"/>
  <c r="I90" i="7"/>
  <c r="J90" i="7"/>
  <c r="C62" i="7"/>
  <c r="D62" i="7"/>
  <c r="E62" i="7"/>
  <c r="F62" i="7"/>
  <c r="G62" i="7"/>
  <c r="I62" i="7"/>
  <c r="J62" i="7"/>
  <c r="C89" i="7"/>
  <c r="D89" i="7"/>
  <c r="E89" i="7"/>
  <c r="F89" i="7"/>
  <c r="G89" i="7"/>
  <c r="H89" i="7"/>
  <c r="I89" i="7"/>
  <c r="J89" i="7"/>
  <c r="C86" i="7"/>
  <c r="D86" i="7"/>
  <c r="E86" i="7"/>
  <c r="F86" i="7"/>
  <c r="G86" i="7"/>
  <c r="H86" i="7"/>
  <c r="I86" i="7"/>
  <c r="J86" i="7"/>
  <c r="C82" i="7"/>
  <c r="D82" i="7"/>
  <c r="E82" i="7"/>
  <c r="F82" i="7"/>
  <c r="G82" i="7"/>
  <c r="H82" i="7"/>
  <c r="I82" i="7"/>
  <c r="J82" i="7"/>
  <c r="C76" i="7"/>
  <c r="D76" i="7"/>
  <c r="E76" i="7"/>
  <c r="F76" i="7"/>
  <c r="G76" i="7"/>
  <c r="H76" i="7"/>
  <c r="I76" i="7"/>
  <c r="J76" i="7"/>
  <c r="C69" i="7"/>
  <c r="D69" i="7"/>
  <c r="E69" i="7"/>
  <c r="F69" i="7"/>
  <c r="G69" i="7"/>
  <c r="H69" i="7"/>
  <c r="I69" i="7"/>
  <c r="J69" i="7"/>
  <c r="C61" i="7"/>
  <c r="D61" i="7"/>
  <c r="E61" i="7"/>
  <c r="F61" i="7"/>
  <c r="G61" i="7"/>
  <c r="H61" i="7"/>
  <c r="I61" i="7"/>
  <c r="J61" i="7"/>
  <c r="C55" i="7"/>
  <c r="D55" i="7"/>
  <c r="E55" i="7"/>
  <c r="F55" i="7"/>
  <c r="G55" i="7"/>
  <c r="H55" i="7"/>
  <c r="I55" i="7"/>
  <c r="J55" i="7"/>
  <c r="B49" i="7"/>
  <c r="C49" i="7"/>
  <c r="D49" i="7"/>
  <c r="E49" i="7"/>
  <c r="F49" i="7"/>
  <c r="G49" i="7"/>
  <c r="H49" i="7"/>
  <c r="I49" i="7"/>
  <c r="J49" i="7"/>
  <c r="C43" i="7"/>
  <c r="D43" i="7"/>
  <c r="E43" i="7"/>
  <c r="F43" i="7"/>
  <c r="G43" i="7"/>
  <c r="H43" i="7"/>
  <c r="H62" i="7" s="1"/>
  <c r="I43" i="7"/>
  <c r="J43" i="7"/>
  <c r="C36" i="7"/>
  <c r="D36" i="7"/>
  <c r="E36" i="7"/>
  <c r="F36" i="7"/>
  <c r="G36" i="7"/>
  <c r="H36" i="7"/>
  <c r="I36" i="7"/>
  <c r="J36" i="7"/>
  <c r="B20" i="7"/>
  <c r="C20" i="7"/>
  <c r="D20" i="7"/>
  <c r="E20" i="7"/>
  <c r="F20" i="7"/>
  <c r="G20" i="7"/>
  <c r="H20" i="7"/>
  <c r="I20" i="7"/>
  <c r="J20" i="7"/>
  <c r="D94" i="8" l="1"/>
  <c r="B89" i="7"/>
  <c r="B86" i="7"/>
  <c r="B82" i="7"/>
  <c r="B76" i="7"/>
  <c r="B69" i="7"/>
  <c r="B61" i="7"/>
  <c r="B55" i="7"/>
  <c r="B43" i="7"/>
  <c r="B36" i="7"/>
  <c r="B90" i="7" l="1"/>
  <c r="B62" i="7"/>
</calcChain>
</file>

<file path=xl/sharedStrings.xml><?xml version="1.0" encoding="utf-8"?>
<sst xmlns="http://schemas.openxmlformats.org/spreadsheetml/2006/main" count="293" uniqueCount="254">
  <si>
    <t>เกณฑ์การประเมิน</t>
  </si>
  <si>
    <t>รวม</t>
  </si>
  <si>
    <t>คะแนน</t>
  </si>
  <si>
    <t>โปรดระบุ จำนวนบุคลากร</t>
  </si>
  <si>
    <t>แนวทางในการประเมินระบบจัดเก็บรายได้คุณภาพ( 4 S 4 C )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</si>
  <si>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</si>
  <si>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</si>
  <si>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</si>
  <si>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</si>
  <si>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</si>
  <si>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</si>
  <si>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</si>
  <si>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</si>
  <si>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</si>
  <si>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</si>
  <si>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</si>
  <si>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</si>
  <si>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</si>
  <si>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</si>
  <si>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</si>
  <si>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</si>
  <si>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</si>
  <si>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</si>
  <si>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</si>
  <si>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</si>
  <si>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</si>
  <si>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</si>
  <si>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</si>
  <si>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</si>
  <si>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</si>
  <si>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</si>
  <si>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</si>
  <si>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</si>
  <si>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</si>
  <si>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</si>
  <si>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</si>
  <si>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</si>
  <si>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</si>
  <si>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</si>
  <si>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</si>
  <si>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</si>
  <si>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</si>
  <si>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แนวทางการตรวจราชการกระทรวงสาธารณสุข ประจำปีงบประมาณ พ.ศ. 2565
(Inspection Guideline)
ประเด็นที่ 6 : ระบบธรรมาภิบาล
หัวข้อ การบริหารจัดการด้านการเงินการคลังสุขภาพ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</si>
  <si>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</si>
  <si>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</si>
  <si>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</si>
  <si>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</si>
  <si>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</si>
  <si>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</si>
  <si>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</si>
  <si>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</si>
  <si>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</si>
  <si>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</si>
  <si>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</si>
  <si>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</si>
  <si>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</si>
  <si>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</si>
  <si>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</si>
  <si>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</si>
  <si>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</si>
  <si>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</si>
  <si>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</si>
  <si>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</si>
  <si>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</si>
  <si>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</si>
  <si>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</si>
  <si>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</si>
  <si>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</si>
  <si>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</si>
  <si>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</si>
  <si>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</si>
  <si>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</si>
  <si>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</si>
  <si>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</si>
  <si>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</si>
  <si>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</si>
  <si>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</si>
  <si>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</si>
  <si>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</si>
  <si>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</si>
  <si>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</si>
  <si>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</si>
  <si>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</si>
  <si>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</si>
  <si>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</si>
  <si>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</si>
  <si>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</si>
  <si>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</si>
  <si>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</si>
  <si>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</si>
  <si>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</si>
  <si>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</si>
  <si>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</si>
  <si>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</si>
  <si>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</si>
  <si>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</si>
  <si>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</si>
  <si>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</si>
  <si>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</si>
  <si>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</si>
  <si>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</si>
  <si>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ระบบจัดเก็บรายได้คุณภาพ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</si>
  <si>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</si>
  <si>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</si>
  <si>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</si>
  <si>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</si>
  <si>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</si>
  <si>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</si>
  <si>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</si>
  <si>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</si>
  <si>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</si>
  <si>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</si>
  <si>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</si>
  <si>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</si>
  <si>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</si>
  <si>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</si>
  <si>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</si>
  <si>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</si>
  <si>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</si>
  <si>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</si>
  <si>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</si>
  <si>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</si>
  <si>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</si>
  <si>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</si>
  <si>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</si>
  <si>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</si>
  <si>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</si>
  <si>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</si>
  <si>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</si>
  <si>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</si>
  <si>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3.1 มีคำสั่งมอบหมายงานหรือคณะทำงานการตรวจสุขภาพ</t>
  </si>
  <si>
    <t xml:space="preserve"> ในกลุ่มข้าราชการภายในพื้นที่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</si>
  <si>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</si>
  <si>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</si>
  <si>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</si>
  <si>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</si>
  <si>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</si>
  <si>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</si>
  <si>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(Inspection Guideline) ประเด็นที่ 6 : ระบบธรรมาภิบาล</t>
  </si>
  <si>
    <t>หัวข้อ การบริหารจัดการด้านการเงินการคลังสุขภาพ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</si>
  <si>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</si>
  <si>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</si>
  <si>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</si>
  <si>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</si>
  <si>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</si>
  <si>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</si>
  <si>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</si>
  <si>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</si>
  <si>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</si>
  <si>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</si>
  <si>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</si>
  <si>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</si>
  <si>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</si>
  <si>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</si>
  <si>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</si>
  <si>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</si>
  <si>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</si>
  <si>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คะแนนเต็มทั้งหมด</t>
  </si>
  <si>
    <t>รวมคะแนนที่ได้</t>
  </si>
  <si>
    <t>คิดเป็นร้อยละ</t>
  </si>
  <si>
    <t>ผู้ตรวจสอบ</t>
  </si>
  <si>
    <t>(                                                                                                )</t>
  </si>
  <si>
    <t>ลงชื่อ ................................................................................................................................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</si>
  <si>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</si>
  <si>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</si>
  <si>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</si>
  <si>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</si>
  <si>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</si>
  <si>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</si>
  <si>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</si>
  <si>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</si>
  <si>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</si>
  <si>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r>
      <t xml:space="preserve">18.  ผลงาน 7 plus efficiency ไตรมาส ที่ผ่านมา (รอบ 1 Q4/64)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</si>
  <si>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Q4/64)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</si>
  <si>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Q4/64)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</si>
  <si>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</si>
  <si>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</si>
  <si>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</si>
  <si>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</si>
  <si>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</si>
  <si>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</si>
  <si>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</si>
  <si>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</si>
  <si>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</si>
  <si>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</si>
  <si>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</si>
  <si>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</si>
  <si>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</si>
  <si>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</si>
  <si>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</si>
  <si>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</si>
  <si>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</si>
  <si>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</si>
  <si>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</si>
  <si>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</si>
  <si>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</si>
  <si>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</si>
  <si>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</si>
  <si>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</si>
  <si>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</si>
  <si>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</si>
  <si>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</si>
  <si>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</si>
  <si>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</si>
  <si>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</si>
  <si>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</si>
  <si>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</si>
  <si>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</si>
  <si>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</si>
  <si>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</si>
  <si>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</si>
  <si>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</si>
  <si>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</si>
  <si>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</si>
  <si>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</si>
  <si>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</si>
  <si>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</si>
  <si>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</si>
  <si>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</si>
  <si>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</si>
  <si>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</si>
  <si>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</si>
  <si>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</si>
  <si>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</si>
  <si>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</si>
  <si>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</si>
  <si>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</si>
  <si>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</si>
  <si>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</si>
  <si>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</si>
  <si>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</si>
  <si>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</si>
  <si>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</si>
  <si>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</si>
  <si>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</si>
  <si>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</si>
  <si>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>รพ.บึงกาฬ</t>
  </si>
  <si>
    <r>
      <t xml:space="preserve">1) UC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60 วัน</t>
    </r>
  </si>
  <si>
    <r>
      <t xml:space="preserve">2) ขรก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60 วัน</t>
    </r>
  </si>
  <si>
    <r>
      <t xml:space="preserve">  3) ปกส. </t>
    </r>
    <r>
      <rPr>
        <u/>
        <sz val="16"/>
        <color theme="1"/>
        <rFont val="TH SarabunPSK"/>
        <family val="2"/>
      </rPr>
      <t>&lt;</t>
    </r>
    <r>
      <rPr>
        <sz val="16"/>
        <color theme="1"/>
        <rFont val="TH SarabunPSK"/>
        <family val="2"/>
      </rPr>
      <t xml:space="preserve"> 120 วัน</t>
    </r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</si>
  <si>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</si>
  <si>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</si>
  <si>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</si>
  <si>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</si>
  <si>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</si>
  <si>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</si>
  <si>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</si>
  <si>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 xml:space="preserve"> จังหวัดบึงกาฬ</t>
  </si>
  <si>
    <t>*ผลงาน 7 plus efficiency ไตรมาสที่ผ่านมา (รอบ 4 Q4/65)</t>
  </si>
  <si>
    <t>RCM</t>
  </si>
  <si>
    <t>RCM/HOS xp</t>
  </si>
  <si>
    <t>E-claim, RCM</t>
  </si>
  <si>
    <t xml:space="preserve">1.โปรแกรม e-claim 2.โปรแกรม RCM 3.โปรแกรม SSIP 4.โปรแกรม CSMBS </t>
  </si>
  <si>
    <t>Eclaim,SSIP,RCM,New Eclaim,Data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</si>
</sst>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"/>
      <name val="TH SarabunPSK"/>
      <family val="2"/>
    </font>
    <font>
      <i/>
      <sz val="16"/>
      <color theme="1"/>
      <name val="TH SarabunPSK"/>
      <family val="2"/>
    </font>
    <font>
      <u/>
      <sz val="16"/>
      <name val="TH SarabunPSK"/>
      <family val="2"/>
    </font>
    <font>
      <b/>
      <u val="double"/>
      <sz val="16"/>
      <color theme="1"/>
      <name val="TH SarabunPSK"/>
      <family val="2"/>
    </font>
    <font>
      <sz val="1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2" fillId="0" borderId="8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/>
    <xf numFmtId="0" fontId="9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vertical="center" wrapText="1"/>
    </xf>
    <xf numFmtId="0" fontId="0" fillId="0" borderId="4" xfId="0" applyBorder="1"/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9" xfId="0" applyBorder="1"/>
    <xf numFmtId="0" fontId="7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3" fillId="0" borderId="0" xfId="0" applyFont="1"/>
    <xf numFmtId="0" fontId="18" fillId="0" borderId="7" xfId="0" applyFont="1" applyBorder="1" applyAlignment="1">
      <alignment horizontal="center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 indent="3"/>
    </xf>
    <xf numFmtId="0" fontId="16" fillId="0" borderId="3" xfId="0" applyFont="1" applyBorder="1" applyAlignment="1">
      <alignment horizontal="left" vertical="center" wrapText="1" indent="2"/>
    </xf>
    <xf numFmtId="0" fontId="20" fillId="0" borderId="3" xfId="0" applyFont="1" applyBorder="1" applyAlignment="1">
      <alignment horizontal="left" vertical="center" wrapText="1" indent="2"/>
    </xf>
    <xf numFmtId="0" fontId="17" fillId="0" borderId="1" xfId="0" applyFont="1" applyBorder="1" applyAlignment="1">
      <alignment horizontal="center"/>
    </xf>
    <xf numFmtId="0" fontId="21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top" wrapText="1"/>
    </xf>
    <xf numFmtId="0" fontId="18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8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18" fillId="0" borderId="3" xfId="0" applyFont="1" applyBorder="1" applyAlignment="1">
      <alignment horizontal="center" shrinkToFit="1"/>
    </xf>
    <xf numFmtId="0" fontId="18" fillId="3" borderId="3" xfId="0" applyFont="1" applyFill="1" applyBorder="1" applyAlignment="1">
      <alignment horizontal="center"/>
    </xf>
    <xf numFmtId="0" fontId="18" fillId="0" borderId="0" xfId="0" applyFont="1"/>
    <xf numFmtId="0" fontId="23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10" xfId="0" applyFont="1" applyBorder="1"/>
    <xf numFmtId="0" fontId="17" fillId="3" borderId="0" xfId="0" applyFont="1" applyFill="1" applyAlignment="1">
      <alignment horizontal="center"/>
    </xf>
    <xf numFmtId="0" fontId="18" fillId="0" borderId="0" xfId="0" applyFont="1" applyBorder="1"/>
  </cellXfs>
  <cellStyles count="2">
    <cellStyle name="Normal 2 3 2" xfId="1" xr:uid="{00000000-0005-0000-0000-000001000000}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30</xdr:row>
      <xdr:rowOff>167640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43" t="13014" r="8676" b="5693"/>
        <a:stretch/>
      </xdr:blipFill>
      <xdr:spPr>
        <a:xfrm>
          <a:off x="624839" y="1033553"/>
          <a:ext cx="8260081" cy="523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topLeftCell="A73" zoomScale="70" zoomScaleNormal="70" workbookViewId="0">
      <selection activeCell="A93" sqref="A93"/>
    </sheetView>
  </sheetViews>
  <sheetFormatPr defaultColWidth="8.8984375" defaultRowHeight="24.6" x14ac:dyDescent="0.7"/>
  <cols>
    <col min="1" max="1" width="104.59765625" style="57" customWidth="1"/>
    <col min="2" max="2" width="8.8984375" style="58" customWidth="1"/>
    <col min="3" max="3" width="10.5" style="94" customWidth="1"/>
    <col min="4" max="4" width="10.59765625" style="94" customWidth="1"/>
    <col min="5" max="5" width="11.19921875" style="112" customWidth="1"/>
    <col min="6" max="6" width="9.5" style="94" customWidth="1"/>
    <col min="7" max="7" width="11.09765625" style="94" customWidth="1"/>
    <col min="8" max="8" width="22.5" style="94" customWidth="1"/>
    <col min="9" max="9" width="13.5" style="94" customWidth="1"/>
    <col min="10" max="10" width="14.5" style="94" customWidth="1"/>
    <col min="11" max="16384" width="8.8984375" style="57"/>
  </cols>
  <sheetData>
    <row r="1" spans="1:10" ht="63" customHeight="1" x14ac:dyDescent="0.7">
      <c r="A1" s="96" t="s">
        <v>42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6.6" customHeight="1" x14ac:dyDescent="0.7"/>
    <row r="3" spans="1:10" x14ac:dyDescent="0.7">
      <c r="A3" s="59" t="s">
        <v>247</v>
      </c>
      <c r="B3" s="56"/>
    </row>
    <row r="4" spans="1:10" ht="6" customHeight="1" x14ac:dyDescent="0.7">
      <c r="B4" s="56"/>
    </row>
    <row r="5" spans="1:10" x14ac:dyDescent="0.7">
      <c r="A5" s="60" t="s">
        <v>4</v>
      </c>
      <c r="B5" s="97" t="s">
        <v>2</v>
      </c>
      <c r="C5" s="99" t="s">
        <v>236</v>
      </c>
      <c r="D5" s="99" t="s">
        <v>240</v>
      </c>
      <c r="E5" s="99" t="s">
        <v>241</v>
      </c>
      <c r="F5" s="99" t="s">
        <v>242</v>
      </c>
      <c r="G5" s="99" t="s">
        <v>243</v>
      </c>
      <c r="H5" s="99" t="s">
        <v>244</v>
      </c>
      <c r="I5" s="99" t="s">
        <v>245</v>
      </c>
      <c r="J5" s="99" t="s">
        <v>246</v>
      </c>
    </row>
    <row r="6" spans="1:10" x14ac:dyDescent="0.7">
      <c r="A6" s="61" t="s">
        <v>0</v>
      </c>
      <c r="B6" s="98"/>
      <c r="C6" s="100"/>
      <c r="D6" s="100"/>
      <c r="E6" s="100"/>
      <c r="F6" s="100"/>
      <c r="G6" s="100"/>
      <c r="H6" s="100"/>
      <c r="I6" s="100"/>
      <c r="J6" s="100"/>
    </row>
    <row r="7" spans="1:10" x14ac:dyDescent="0.7">
      <c r="A7" s="62" t="s">
        <v>36</v>
      </c>
      <c r="B7" s="63"/>
      <c r="C7" s="64"/>
      <c r="D7" s="64"/>
      <c r="E7" s="64"/>
      <c r="F7" s="64"/>
      <c r="G7" s="64"/>
      <c r="H7" s="64"/>
      <c r="I7" s="64"/>
      <c r="J7" s="64"/>
    </row>
    <row r="8" spans="1:10" x14ac:dyDescent="0.7">
      <c r="A8" s="65" t="s">
        <v>5</v>
      </c>
      <c r="B8" s="63"/>
      <c r="C8" s="66"/>
      <c r="D8" s="66"/>
      <c r="E8" s="66"/>
      <c r="F8" s="66"/>
      <c r="G8" s="66"/>
      <c r="H8" s="66"/>
      <c r="I8" s="66"/>
      <c r="J8" s="66"/>
    </row>
    <row r="9" spans="1:10" x14ac:dyDescent="0.7">
      <c r="A9" s="65" t="s">
        <v>6</v>
      </c>
      <c r="B9" s="63">
        <v>2</v>
      </c>
      <c r="C9" s="66">
        <v>2</v>
      </c>
      <c r="D9" s="66">
        <v>2</v>
      </c>
      <c r="E9" s="66">
        <v>2</v>
      </c>
      <c r="F9" s="66">
        <v>2</v>
      </c>
      <c r="G9" s="66">
        <v>2</v>
      </c>
      <c r="H9" s="66">
        <v>2</v>
      </c>
      <c r="I9" s="66">
        <v>2</v>
      </c>
      <c r="J9" s="66">
        <v>2</v>
      </c>
    </row>
    <row r="10" spans="1:10" x14ac:dyDescent="0.7">
      <c r="A10" s="65" t="s">
        <v>7</v>
      </c>
      <c r="B10" s="63">
        <v>2</v>
      </c>
      <c r="C10" s="66">
        <v>2</v>
      </c>
      <c r="D10" s="66">
        <v>2</v>
      </c>
      <c r="E10" s="66">
        <v>2</v>
      </c>
      <c r="F10" s="66">
        <v>2</v>
      </c>
      <c r="G10" s="66">
        <v>2</v>
      </c>
      <c r="H10" s="66">
        <v>2</v>
      </c>
      <c r="I10" s="66">
        <v>2</v>
      </c>
      <c r="J10" s="66">
        <v>2</v>
      </c>
    </row>
    <row r="11" spans="1:10" x14ac:dyDescent="0.7">
      <c r="A11" s="65" t="s">
        <v>8</v>
      </c>
      <c r="B11" s="63">
        <v>2</v>
      </c>
      <c r="C11" s="66">
        <v>2</v>
      </c>
      <c r="D11" s="66">
        <v>2</v>
      </c>
      <c r="E11" s="66">
        <v>2</v>
      </c>
      <c r="F11" s="66">
        <v>2</v>
      </c>
      <c r="G11" s="66">
        <v>2</v>
      </c>
      <c r="H11" s="66">
        <v>2</v>
      </c>
      <c r="I11" s="66">
        <v>2</v>
      </c>
      <c r="J11" s="66">
        <v>2</v>
      </c>
    </row>
    <row r="12" spans="1:10" x14ac:dyDescent="0.7">
      <c r="A12" s="65" t="s">
        <v>9</v>
      </c>
      <c r="B12" s="63">
        <v>2</v>
      </c>
      <c r="C12" s="66">
        <v>2</v>
      </c>
      <c r="D12" s="66">
        <v>2</v>
      </c>
      <c r="E12" s="66">
        <v>2</v>
      </c>
      <c r="F12" s="66">
        <v>2</v>
      </c>
      <c r="G12" s="66">
        <v>2</v>
      </c>
      <c r="H12" s="66">
        <v>2</v>
      </c>
      <c r="I12" s="66">
        <v>2</v>
      </c>
      <c r="J12" s="66">
        <v>2</v>
      </c>
    </row>
    <row r="13" spans="1:10" x14ac:dyDescent="0.7">
      <c r="A13" s="65" t="s">
        <v>10</v>
      </c>
      <c r="B13" s="63"/>
      <c r="C13" s="66"/>
      <c r="D13" s="66"/>
      <c r="E13" s="66"/>
      <c r="F13" s="66"/>
      <c r="G13" s="66"/>
      <c r="H13" s="66"/>
      <c r="I13" s="66"/>
      <c r="J13" s="66"/>
    </row>
    <row r="14" spans="1:10" x14ac:dyDescent="0.7">
      <c r="A14" s="65" t="s">
        <v>11</v>
      </c>
      <c r="B14" s="63">
        <v>2</v>
      </c>
      <c r="C14" s="66">
        <v>2</v>
      </c>
      <c r="D14" s="66">
        <v>2</v>
      </c>
      <c r="E14" s="66">
        <v>2</v>
      </c>
      <c r="F14" s="66">
        <v>2</v>
      </c>
      <c r="G14" s="66">
        <v>2</v>
      </c>
      <c r="H14" s="66">
        <v>2</v>
      </c>
      <c r="I14" s="66">
        <v>2</v>
      </c>
      <c r="J14" s="66">
        <v>2</v>
      </c>
    </row>
    <row r="15" spans="1:10" x14ac:dyDescent="0.7">
      <c r="A15" s="65" t="s">
        <v>12</v>
      </c>
      <c r="B15" s="63">
        <v>2</v>
      </c>
      <c r="C15" s="66">
        <v>2</v>
      </c>
      <c r="D15" s="66">
        <v>2</v>
      </c>
      <c r="E15" s="66">
        <v>2</v>
      </c>
      <c r="F15" s="66">
        <v>2</v>
      </c>
      <c r="G15" s="66">
        <v>2</v>
      </c>
      <c r="H15" s="66">
        <v>2</v>
      </c>
      <c r="I15" s="66">
        <v>2</v>
      </c>
      <c r="J15" s="66">
        <v>2</v>
      </c>
    </row>
    <row r="16" spans="1:10" x14ac:dyDescent="0.7">
      <c r="A16" s="65" t="s">
        <v>13</v>
      </c>
      <c r="B16" s="63">
        <v>2</v>
      </c>
      <c r="C16" s="66">
        <v>2</v>
      </c>
      <c r="D16" s="66">
        <v>2</v>
      </c>
      <c r="E16" s="66">
        <v>2</v>
      </c>
      <c r="F16" s="66">
        <v>2</v>
      </c>
      <c r="G16" s="66">
        <v>2</v>
      </c>
      <c r="H16" s="66">
        <v>2</v>
      </c>
      <c r="I16" s="66">
        <v>2</v>
      </c>
      <c r="J16" s="66">
        <v>2</v>
      </c>
    </row>
    <row r="17" spans="1:10" x14ac:dyDescent="0.7">
      <c r="A17" s="65" t="s">
        <v>14</v>
      </c>
      <c r="B17" s="63">
        <v>2</v>
      </c>
      <c r="C17" s="66">
        <v>2</v>
      </c>
      <c r="D17" s="66">
        <v>2</v>
      </c>
      <c r="E17" s="66">
        <v>2</v>
      </c>
      <c r="F17" s="66">
        <v>2</v>
      </c>
      <c r="G17" s="66">
        <v>2</v>
      </c>
      <c r="H17" s="66">
        <v>2</v>
      </c>
      <c r="I17" s="66">
        <v>2</v>
      </c>
      <c r="J17" s="66">
        <v>2</v>
      </c>
    </row>
    <row r="18" spans="1:10" x14ac:dyDescent="0.7">
      <c r="A18" s="65" t="s">
        <v>15</v>
      </c>
      <c r="B18" s="63">
        <v>2</v>
      </c>
      <c r="C18" s="66">
        <v>2</v>
      </c>
      <c r="D18" s="66">
        <v>2</v>
      </c>
      <c r="E18" s="66">
        <v>2</v>
      </c>
      <c r="F18" s="66">
        <v>2</v>
      </c>
      <c r="G18" s="66">
        <v>2</v>
      </c>
      <c r="H18" s="66">
        <v>2</v>
      </c>
      <c r="I18" s="66">
        <v>2</v>
      </c>
      <c r="J18" s="66">
        <v>2</v>
      </c>
    </row>
    <row r="19" spans="1:10" ht="32.4" customHeight="1" x14ac:dyDescent="0.7">
      <c r="A19" s="65" t="s">
        <v>16</v>
      </c>
      <c r="B19" s="63">
        <v>2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2</v>
      </c>
    </row>
    <row r="20" spans="1:10" s="69" customFormat="1" ht="19.5" customHeight="1" x14ac:dyDescent="0.7">
      <c r="A20" s="67" t="s">
        <v>1</v>
      </c>
      <c r="B20" s="68">
        <f>SUM(B8:B19)</f>
        <v>20</v>
      </c>
      <c r="C20" s="68">
        <f t="shared" ref="C20:J20" si="0">SUM(C8:C19)</f>
        <v>18</v>
      </c>
      <c r="D20" s="68">
        <f t="shared" si="0"/>
        <v>18</v>
      </c>
      <c r="E20" s="68">
        <f t="shared" si="0"/>
        <v>18</v>
      </c>
      <c r="F20" s="68">
        <f t="shared" si="0"/>
        <v>18</v>
      </c>
      <c r="G20" s="68">
        <f t="shared" si="0"/>
        <v>18</v>
      </c>
      <c r="H20" s="68">
        <f t="shared" si="0"/>
        <v>18</v>
      </c>
      <c r="I20" s="68">
        <f t="shared" si="0"/>
        <v>18</v>
      </c>
      <c r="J20" s="68">
        <f t="shared" si="0"/>
        <v>20</v>
      </c>
    </row>
    <row r="21" spans="1:10" x14ac:dyDescent="0.7">
      <c r="A21" s="62" t="s">
        <v>37</v>
      </c>
      <c r="B21" s="70"/>
      <c r="C21" s="66"/>
      <c r="D21" s="66"/>
      <c r="E21" s="66"/>
      <c r="F21" s="66"/>
      <c r="G21" s="66"/>
      <c r="H21" s="66"/>
      <c r="I21" s="66"/>
      <c r="J21" s="66"/>
    </row>
    <row r="22" spans="1:10" x14ac:dyDescent="0.7">
      <c r="A22" s="65" t="s">
        <v>17</v>
      </c>
      <c r="B22" s="63">
        <v>2</v>
      </c>
      <c r="C22" s="66">
        <v>2</v>
      </c>
      <c r="D22" s="66">
        <v>2</v>
      </c>
      <c r="E22" s="66">
        <v>2</v>
      </c>
      <c r="F22" s="66">
        <v>2</v>
      </c>
      <c r="G22" s="66">
        <v>2</v>
      </c>
      <c r="H22" s="66">
        <v>2</v>
      </c>
      <c r="I22" s="66">
        <v>2</v>
      </c>
      <c r="J22" s="66">
        <v>2</v>
      </c>
    </row>
    <row r="23" spans="1:10" x14ac:dyDescent="0.7">
      <c r="A23" s="65" t="s">
        <v>18</v>
      </c>
      <c r="B23" s="63"/>
      <c r="C23" s="66"/>
      <c r="D23" s="66"/>
      <c r="E23" s="66"/>
      <c r="F23" s="66"/>
      <c r="G23" s="66"/>
      <c r="H23" s="66"/>
      <c r="I23" s="66"/>
      <c r="J23" s="66"/>
    </row>
    <row r="24" spans="1:10" x14ac:dyDescent="0.7">
      <c r="A24" s="65" t="s">
        <v>11</v>
      </c>
      <c r="B24" s="63">
        <v>2</v>
      </c>
      <c r="C24" s="66">
        <v>2</v>
      </c>
      <c r="D24" s="66">
        <v>2</v>
      </c>
      <c r="E24" s="66">
        <v>2</v>
      </c>
      <c r="F24" s="66">
        <v>2</v>
      </c>
      <c r="G24" s="66">
        <v>2</v>
      </c>
      <c r="H24" s="66">
        <v>2</v>
      </c>
      <c r="I24" s="66">
        <v>2</v>
      </c>
      <c r="J24" s="66">
        <v>2</v>
      </c>
    </row>
    <row r="25" spans="1:10" x14ac:dyDescent="0.7">
      <c r="A25" s="65" t="s">
        <v>12</v>
      </c>
      <c r="B25" s="63">
        <v>2</v>
      </c>
      <c r="C25" s="66">
        <v>2</v>
      </c>
      <c r="D25" s="66">
        <v>2</v>
      </c>
      <c r="E25" s="66">
        <v>2</v>
      </c>
      <c r="F25" s="66">
        <v>2</v>
      </c>
      <c r="G25" s="66">
        <v>2</v>
      </c>
      <c r="H25" s="66">
        <v>2</v>
      </c>
      <c r="I25" s="66">
        <v>2</v>
      </c>
      <c r="J25" s="66">
        <v>2</v>
      </c>
    </row>
    <row r="26" spans="1:10" x14ac:dyDescent="0.7">
      <c r="A26" s="65" t="s">
        <v>13</v>
      </c>
      <c r="B26" s="63">
        <v>2</v>
      </c>
      <c r="C26" s="66">
        <v>2</v>
      </c>
      <c r="D26" s="66">
        <v>2</v>
      </c>
      <c r="E26" s="66">
        <v>2</v>
      </c>
      <c r="F26" s="66">
        <v>2</v>
      </c>
      <c r="G26" s="66">
        <v>2</v>
      </c>
      <c r="H26" s="66">
        <v>2</v>
      </c>
      <c r="I26" s="66">
        <v>2</v>
      </c>
      <c r="J26" s="66">
        <v>2</v>
      </c>
    </row>
    <row r="27" spans="1:10" x14ac:dyDescent="0.7">
      <c r="A27" s="65" t="s">
        <v>14</v>
      </c>
      <c r="B27" s="63">
        <v>2</v>
      </c>
      <c r="C27" s="66">
        <v>2</v>
      </c>
      <c r="D27" s="66">
        <v>2</v>
      </c>
      <c r="E27" s="66">
        <v>2</v>
      </c>
      <c r="F27" s="66">
        <v>2</v>
      </c>
      <c r="G27" s="66">
        <v>2</v>
      </c>
      <c r="H27" s="66">
        <v>2</v>
      </c>
      <c r="I27" s="66">
        <v>2</v>
      </c>
      <c r="J27" s="66">
        <v>2</v>
      </c>
    </row>
    <row r="28" spans="1:10" x14ac:dyDescent="0.7">
      <c r="A28" s="65" t="s">
        <v>15</v>
      </c>
      <c r="B28" s="63">
        <v>2</v>
      </c>
      <c r="C28" s="66">
        <v>2</v>
      </c>
      <c r="D28" s="66">
        <v>2</v>
      </c>
      <c r="E28" s="66">
        <v>2</v>
      </c>
      <c r="F28" s="66">
        <v>2</v>
      </c>
      <c r="G28" s="66">
        <v>2</v>
      </c>
      <c r="H28" s="66">
        <v>2</v>
      </c>
      <c r="I28" s="66">
        <v>2</v>
      </c>
      <c r="J28" s="66">
        <v>2</v>
      </c>
    </row>
    <row r="29" spans="1:10" x14ac:dyDescent="0.7">
      <c r="A29" s="65" t="s">
        <v>20</v>
      </c>
      <c r="B29" s="63">
        <v>2</v>
      </c>
      <c r="C29" s="66">
        <v>2</v>
      </c>
      <c r="D29" s="66">
        <v>2</v>
      </c>
      <c r="E29" s="66">
        <v>2</v>
      </c>
      <c r="F29" s="66">
        <v>2</v>
      </c>
      <c r="G29" s="66">
        <v>2</v>
      </c>
      <c r="H29" s="66">
        <v>2</v>
      </c>
      <c r="I29" s="66">
        <v>2</v>
      </c>
      <c r="J29" s="66">
        <v>2</v>
      </c>
    </row>
    <row r="30" spans="1:10" x14ac:dyDescent="0.7">
      <c r="A30" s="65" t="s">
        <v>19</v>
      </c>
      <c r="B30" s="63"/>
      <c r="C30" s="66"/>
      <c r="D30" s="66" t="s">
        <v>249</v>
      </c>
      <c r="E30" s="66" t="s">
        <v>250</v>
      </c>
      <c r="F30" s="66" t="s">
        <v>251</v>
      </c>
      <c r="G30" s="66" t="s">
        <v>249</v>
      </c>
      <c r="H30" s="95" t="s">
        <v>252</v>
      </c>
      <c r="I30" s="92" t="s">
        <v>253</v>
      </c>
      <c r="J30" s="66" t="s">
        <v>249</v>
      </c>
    </row>
    <row r="31" spans="1:10" x14ac:dyDescent="0.7">
      <c r="A31" s="71" t="s">
        <v>21</v>
      </c>
      <c r="B31" s="63"/>
      <c r="C31" s="66"/>
      <c r="D31" s="66"/>
      <c r="E31" s="66"/>
      <c r="F31" s="66"/>
      <c r="G31" s="66"/>
      <c r="H31" s="66"/>
      <c r="I31" s="66"/>
      <c r="J31" s="66"/>
    </row>
    <row r="32" spans="1:10" s="69" customFormat="1" x14ac:dyDescent="0.7">
      <c r="A32" s="72" t="s">
        <v>237</v>
      </c>
      <c r="B32" s="63">
        <v>2</v>
      </c>
      <c r="C32" s="66">
        <v>0</v>
      </c>
      <c r="D32" s="66">
        <v>0</v>
      </c>
      <c r="E32" s="66">
        <v>2</v>
      </c>
      <c r="F32" s="66">
        <v>0</v>
      </c>
      <c r="G32" s="66">
        <v>0</v>
      </c>
      <c r="H32" s="66">
        <v>2</v>
      </c>
      <c r="I32" s="66">
        <v>0</v>
      </c>
      <c r="J32" s="66">
        <v>0</v>
      </c>
    </row>
    <row r="33" spans="1:10" ht="21" customHeight="1" x14ac:dyDescent="0.7">
      <c r="A33" s="72" t="s">
        <v>238</v>
      </c>
      <c r="B33" s="63">
        <v>2</v>
      </c>
      <c r="C33" s="66">
        <v>2</v>
      </c>
      <c r="D33" s="66">
        <v>0</v>
      </c>
      <c r="E33" s="66">
        <v>2</v>
      </c>
      <c r="F33" s="66">
        <v>2</v>
      </c>
      <c r="G33" s="66">
        <v>2</v>
      </c>
      <c r="H33" s="66">
        <v>0</v>
      </c>
      <c r="I33" s="66">
        <v>0</v>
      </c>
      <c r="J33" s="66">
        <v>2</v>
      </c>
    </row>
    <row r="34" spans="1:10" ht="21" customHeight="1" x14ac:dyDescent="0.7">
      <c r="A34" s="73" t="s">
        <v>239</v>
      </c>
      <c r="B34" s="63">
        <v>2</v>
      </c>
      <c r="C34" s="66">
        <v>2</v>
      </c>
      <c r="D34" s="66">
        <v>2</v>
      </c>
      <c r="E34" s="66">
        <v>2</v>
      </c>
      <c r="F34" s="66">
        <v>2</v>
      </c>
      <c r="G34" s="66">
        <v>2</v>
      </c>
      <c r="H34" s="66">
        <v>2</v>
      </c>
      <c r="I34" s="66">
        <v>2</v>
      </c>
      <c r="J34" s="66">
        <v>2</v>
      </c>
    </row>
    <row r="35" spans="1:10" ht="21" customHeight="1" x14ac:dyDescent="0.7">
      <c r="A35" s="74" t="s">
        <v>248</v>
      </c>
      <c r="B35" s="63"/>
      <c r="C35" s="66"/>
      <c r="D35" s="66"/>
      <c r="E35" s="66"/>
      <c r="F35" s="66"/>
      <c r="G35" s="66"/>
      <c r="H35" s="66"/>
      <c r="I35" s="66"/>
      <c r="J35" s="66"/>
    </row>
    <row r="36" spans="1:10" x14ac:dyDescent="0.7">
      <c r="A36" s="67" t="s">
        <v>1</v>
      </c>
      <c r="B36" s="75">
        <f>SUM(B22:B34)</f>
        <v>20</v>
      </c>
      <c r="C36" s="75">
        <f t="shared" ref="C36:J36" si="1">SUM(C22:C34)</f>
        <v>18</v>
      </c>
      <c r="D36" s="75">
        <f t="shared" si="1"/>
        <v>16</v>
      </c>
      <c r="E36" s="75">
        <f t="shared" si="1"/>
        <v>20</v>
      </c>
      <c r="F36" s="75">
        <f t="shared" si="1"/>
        <v>18</v>
      </c>
      <c r="G36" s="75">
        <f t="shared" si="1"/>
        <v>18</v>
      </c>
      <c r="H36" s="75">
        <f t="shared" si="1"/>
        <v>18</v>
      </c>
      <c r="I36" s="75">
        <f t="shared" si="1"/>
        <v>16</v>
      </c>
      <c r="J36" s="75">
        <f t="shared" si="1"/>
        <v>18</v>
      </c>
    </row>
    <row r="37" spans="1:10" ht="49.2" x14ac:dyDescent="0.7">
      <c r="A37" s="62" t="s">
        <v>38</v>
      </c>
      <c r="B37" s="63"/>
      <c r="C37" s="66"/>
      <c r="D37" s="66"/>
      <c r="E37" s="66"/>
      <c r="F37" s="66"/>
      <c r="G37" s="66"/>
      <c r="H37" s="66"/>
      <c r="I37" s="66"/>
      <c r="J37" s="66"/>
    </row>
    <row r="38" spans="1:10" ht="21" customHeight="1" x14ac:dyDescent="0.7">
      <c r="A38" s="65" t="s">
        <v>22</v>
      </c>
      <c r="B38" s="63">
        <v>2</v>
      </c>
      <c r="C38" s="66">
        <v>2</v>
      </c>
      <c r="D38" s="66">
        <v>2</v>
      </c>
      <c r="E38" s="66">
        <v>2</v>
      </c>
      <c r="F38" s="66">
        <v>2</v>
      </c>
      <c r="G38" s="66">
        <v>2</v>
      </c>
      <c r="H38" s="66">
        <v>2</v>
      </c>
      <c r="I38" s="66">
        <v>2</v>
      </c>
      <c r="J38" s="66">
        <v>2</v>
      </c>
    </row>
    <row r="39" spans="1:10" s="69" customFormat="1" x14ac:dyDescent="0.7">
      <c r="A39" s="65" t="s">
        <v>23</v>
      </c>
      <c r="B39" s="63">
        <v>2</v>
      </c>
      <c r="C39" s="66">
        <v>2</v>
      </c>
      <c r="D39" s="66">
        <v>2</v>
      </c>
      <c r="E39" s="66">
        <v>2</v>
      </c>
      <c r="F39" s="66">
        <v>0</v>
      </c>
      <c r="G39" s="66">
        <v>2</v>
      </c>
      <c r="H39" s="66">
        <v>2</v>
      </c>
      <c r="I39" s="66">
        <v>0</v>
      </c>
      <c r="J39" s="66">
        <v>0</v>
      </c>
    </row>
    <row r="40" spans="1:10" s="69" customFormat="1" x14ac:dyDescent="0.7">
      <c r="A40" s="76" t="s">
        <v>3</v>
      </c>
      <c r="B40" s="63"/>
      <c r="C40" s="66">
        <v>10</v>
      </c>
      <c r="D40" s="66">
        <v>5</v>
      </c>
      <c r="E40" s="66">
        <v>5</v>
      </c>
      <c r="F40" s="66">
        <v>4</v>
      </c>
      <c r="G40" s="66">
        <v>5</v>
      </c>
      <c r="H40" s="66">
        <v>5</v>
      </c>
      <c r="I40" s="66">
        <v>4</v>
      </c>
      <c r="J40" s="93">
        <v>3</v>
      </c>
    </row>
    <row r="41" spans="1:10" x14ac:dyDescent="0.7">
      <c r="A41" s="65" t="s">
        <v>24</v>
      </c>
      <c r="B41" s="63">
        <v>2</v>
      </c>
      <c r="C41" s="66">
        <v>2</v>
      </c>
      <c r="D41" s="66">
        <v>2</v>
      </c>
      <c r="E41" s="66">
        <v>2</v>
      </c>
      <c r="F41" s="66">
        <v>2</v>
      </c>
      <c r="G41" s="66">
        <v>2</v>
      </c>
      <c r="H41" s="66">
        <v>2</v>
      </c>
      <c r="I41" s="66">
        <v>2</v>
      </c>
      <c r="J41" s="66">
        <v>2</v>
      </c>
    </row>
    <row r="42" spans="1:10" x14ac:dyDescent="0.7">
      <c r="A42" s="65" t="s">
        <v>25</v>
      </c>
      <c r="B42" s="63">
        <v>2</v>
      </c>
      <c r="C42" s="66">
        <v>2</v>
      </c>
      <c r="D42" s="66">
        <v>0</v>
      </c>
      <c r="E42" s="66">
        <v>2</v>
      </c>
      <c r="F42" s="66">
        <v>2</v>
      </c>
      <c r="G42" s="66">
        <v>2</v>
      </c>
      <c r="H42" s="66">
        <v>2</v>
      </c>
      <c r="I42" s="66">
        <v>2</v>
      </c>
      <c r="J42" s="66">
        <v>2</v>
      </c>
    </row>
    <row r="43" spans="1:10" x14ac:dyDescent="0.7">
      <c r="A43" s="67" t="s">
        <v>1</v>
      </c>
      <c r="B43" s="68">
        <f>SUM(B38:B42)</f>
        <v>8</v>
      </c>
      <c r="C43" s="68">
        <f t="shared" ref="C43:J43" si="2">SUM(C38:C42)</f>
        <v>18</v>
      </c>
      <c r="D43" s="68">
        <f t="shared" si="2"/>
        <v>11</v>
      </c>
      <c r="E43" s="68">
        <f t="shared" si="2"/>
        <v>13</v>
      </c>
      <c r="F43" s="68">
        <f t="shared" si="2"/>
        <v>10</v>
      </c>
      <c r="G43" s="68">
        <f t="shared" si="2"/>
        <v>13</v>
      </c>
      <c r="H43" s="68">
        <f t="shared" si="2"/>
        <v>13</v>
      </c>
      <c r="I43" s="68">
        <f t="shared" si="2"/>
        <v>10</v>
      </c>
      <c r="J43" s="68">
        <f t="shared" si="2"/>
        <v>9</v>
      </c>
    </row>
    <row r="44" spans="1:10" x14ac:dyDescent="0.7">
      <c r="A44" s="62" t="s">
        <v>39</v>
      </c>
      <c r="B44" s="70"/>
      <c r="C44" s="66"/>
      <c r="D44" s="66"/>
      <c r="E44" s="66"/>
      <c r="F44" s="66"/>
      <c r="G44" s="66"/>
      <c r="H44" s="66"/>
      <c r="I44" s="66"/>
      <c r="J44" s="66"/>
    </row>
    <row r="45" spans="1:10" ht="16.95" customHeight="1" x14ac:dyDescent="0.7">
      <c r="A45" s="65" t="s">
        <v>33</v>
      </c>
      <c r="B45" s="63">
        <v>2</v>
      </c>
      <c r="C45" s="63">
        <v>2</v>
      </c>
      <c r="D45" s="63">
        <v>2</v>
      </c>
      <c r="E45" s="63">
        <v>2</v>
      </c>
      <c r="F45" s="63">
        <v>2</v>
      </c>
      <c r="G45" s="63">
        <v>2</v>
      </c>
      <c r="H45" s="63">
        <v>2</v>
      </c>
      <c r="I45" s="63">
        <v>2</v>
      </c>
      <c r="J45" s="63">
        <v>2</v>
      </c>
    </row>
    <row r="46" spans="1:10" x14ac:dyDescent="0.7">
      <c r="A46" s="65" t="s">
        <v>26</v>
      </c>
      <c r="B46" s="63">
        <v>2</v>
      </c>
      <c r="C46" s="63">
        <v>2</v>
      </c>
      <c r="D46" s="63">
        <v>2</v>
      </c>
      <c r="E46" s="63">
        <v>2</v>
      </c>
      <c r="F46" s="63">
        <v>2</v>
      </c>
      <c r="G46" s="63">
        <v>2</v>
      </c>
      <c r="H46" s="63">
        <v>2</v>
      </c>
      <c r="I46" s="63">
        <v>2</v>
      </c>
      <c r="J46" s="63">
        <v>2</v>
      </c>
    </row>
    <row r="47" spans="1:10" ht="16.95" customHeight="1" x14ac:dyDescent="0.7">
      <c r="A47" s="65" t="s">
        <v>27</v>
      </c>
      <c r="B47" s="63">
        <v>2</v>
      </c>
      <c r="C47" s="63">
        <v>2</v>
      </c>
      <c r="D47" s="63">
        <v>0</v>
      </c>
      <c r="E47" s="63">
        <v>2</v>
      </c>
      <c r="F47" s="63">
        <v>2</v>
      </c>
      <c r="G47" s="63">
        <v>2</v>
      </c>
      <c r="H47" s="63">
        <v>2</v>
      </c>
      <c r="I47" s="63">
        <v>2</v>
      </c>
      <c r="J47" s="63">
        <v>2</v>
      </c>
    </row>
    <row r="48" spans="1:10" ht="16.95" customHeight="1" x14ac:dyDescent="0.7">
      <c r="A48" s="65" t="s">
        <v>34</v>
      </c>
      <c r="B48" s="63">
        <v>2</v>
      </c>
      <c r="C48" s="63">
        <v>2</v>
      </c>
      <c r="D48" s="63">
        <v>2</v>
      </c>
      <c r="E48" s="63">
        <v>2</v>
      </c>
      <c r="F48" s="63">
        <v>0</v>
      </c>
      <c r="G48" s="63">
        <v>2</v>
      </c>
      <c r="H48" s="63">
        <v>2</v>
      </c>
      <c r="I48" s="63">
        <v>2</v>
      </c>
      <c r="J48" s="63">
        <v>2</v>
      </c>
    </row>
    <row r="49" spans="1:10" x14ac:dyDescent="0.7">
      <c r="A49" s="67" t="s">
        <v>1</v>
      </c>
      <c r="B49" s="68">
        <f>SUM(B45:B48)</f>
        <v>8</v>
      </c>
      <c r="C49" s="68">
        <f t="shared" ref="C49:J49" si="3">SUM(C45:C48)</f>
        <v>8</v>
      </c>
      <c r="D49" s="68">
        <f t="shared" si="3"/>
        <v>6</v>
      </c>
      <c r="E49" s="68">
        <f t="shared" si="3"/>
        <v>8</v>
      </c>
      <c r="F49" s="68">
        <f t="shared" si="3"/>
        <v>6</v>
      </c>
      <c r="G49" s="68">
        <f t="shared" si="3"/>
        <v>8</v>
      </c>
      <c r="H49" s="68">
        <f t="shared" si="3"/>
        <v>8</v>
      </c>
      <c r="I49" s="68">
        <f t="shared" si="3"/>
        <v>8</v>
      </c>
      <c r="J49" s="68">
        <f t="shared" si="3"/>
        <v>8</v>
      </c>
    </row>
    <row r="50" spans="1:10" x14ac:dyDescent="0.7">
      <c r="A50" s="77" t="s">
        <v>40</v>
      </c>
      <c r="B50" s="63"/>
      <c r="C50" s="66"/>
      <c r="D50" s="66"/>
      <c r="E50" s="66"/>
      <c r="F50" s="66"/>
      <c r="G50" s="66"/>
      <c r="H50" s="66"/>
      <c r="I50" s="66"/>
      <c r="J50" s="66"/>
    </row>
    <row r="51" spans="1:10" ht="16.95" customHeight="1" x14ac:dyDescent="0.7">
      <c r="A51" s="78" t="s">
        <v>28</v>
      </c>
      <c r="B51" s="63">
        <v>2</v>
      </c>
      <c r="C51" s="63">
        <v>2</v>
      </c>
      <c r="D51" s="63">
        <v>2</v>
      </c>
      <c r="E51" s="63">
        <v>2</v>
      </c>
      <c r="F51" s="63">
        <v>2</v>
      </c>
      <c r="G51" s="63">
        <v>2</v>
      </c>
      <c r="H51" s="63">
        <v>2</v>
      </c>
      <c r="I51" s="63">
        <v>2</v>
      </c>
      <c r="J51" s="63">
        <v>2</v>
      </c>
    </row>
    <row r="52" spans="1:10" x14ac:dyDescent="0.7">
      <c r="A52" s="65" t="s">
        <v>29</v>
      </c>
      <c r="B52" s="63">
        <v>2</v>
      </c>
      <c r="C52" s="66">
        <v>2</v>
      </c>
      <c r="D52" s="66">
        <v>2</v>
      </c>
      <c r="E52" s="66">
        <v>0</v>
      </c>
      <c r="F52" s="66">
        <v>2</v>
      </c>
      <c r="G52" s="66">
        <v>2</v>
      </c>
      <c r="H52" s="66">
        <v>2</v>
      </c>
      <c r="I52" s="66">
        <v>2</v>
      </c>
      <c r="J52" s="66">
        <v>2</v>
      </c>
    </row>
    <row r="53" spans="1:10" x14ac:dyDescent="0.7">
      <c r="A53" s="65" t="s">
        <v>30</v>
      </c>
      <c r="B53" s="63">
        <v>2</v>
      </c>
      <c r="C53" s="66">
        <v>2</v>
      </c>
      <c r="D53" s="66">
        <v>2</v>
      </c>
      <c r="E53" s="66">
        <v>0</v>
      </c>
      <c r="F53" s="66">
        <v>0</v>
      </c>
      <c r="G53" s="66">
        <v>2</v>
      </c>
      <c r="H53" s="66">
        <v>2</v>
      </c>
      <c r="I53" s="66">
        <v>0</v>
      </c>
      <c r="J53" s="66">
        <v>2</v>
      </c>
    </row>
    <row r="54" spans="1:10" ht="39" customHeight="1" x14ac:dyDescent="0.7">
      <c r="A54" s="65" t="s">
        <v>35</v>
      </c>
      <c r="B54" s="79">
        <v>2</v>
      </c>
      <c r="C54" s="66">
        <v>2</v>
      </c>
      <c r="D54" s="66">
        <v>0</v>
      </c>
      <c r="E54" s="66">
        <v>2</v>
      </c>
      <c r="F54" s="66">
        <v>2</v>
      </c>
      <c r="G54" s="66">
        <v>2</v>
      </c>
      <c r="H54" s="66">
        <v>2</v>
      </c>
      <c r="I54" s="66">
        <v>2</v>
      </c>
      <c r="J54" s="66">
        <v>2</v>
      </c>
    </row>
    <row r="55" spans="1:10" x14ac:dyDescent="0.7">
      <c r="A55" s="80" t="s">
        <v>1</v>
      </c>
      <c r="B55" s="68">
        <f>SUM(B51:B54)</f>
        <v>8</v>
      </c>
      <c r="C55" s="68">
        <f t="shared" ref="C55:J55" si="4">SUM(C51:C54)</f>
        <v>8</v>
      </c>
      <c r="D55" s="68">
        <f t="shared" si="4"/>
        <v>6</v>
      </c>
      <c r="E55" s="68">
        <f t="shared" si="4"/>
        <v>4</v>
      </c>
      <c r="F55" s="68">
        <f t="shared" si="4"/>
        <v>6</v>
      </c>
      <c r="G55" s="68">
        <f t="shared" si="4"/>
        <v>8</v>
      </c>
      <c r="H55" s="68">
        <f t="shared" si="4"/>
        <v>8</v>
      </c>
      <c r="I55" s="68">
        <f t="shared" si="4"/>
        <v>6</v>
      </c>
      <c r="J55" s="68">
        <f t="shared" si="4"/>
        <v>8</v>
      </c>
    </row>
    <row r="56" spans="1:10" x14ac:dyDescent="0.7">
      <c r="A56" s="62" t="s">
        <v>41</v>
      </c>
      <c r="B56" s="63"/>
      <c r="C56" s="66"/>
      <c r="D56" s="66"/>
      <c r="E56" s="66"/>
      <c r="F56" s="66"/>
      <c r="G56" s="66"/>
      <c r="H56" s="66"/>
      <c r="I56" s="66"/>
      <c r="J56" s="66"/>
    </row>
    <row r="57" spans="1:10" x14ac:dyDescent="0.7">
      <c r="A57" s="65" t="s">
        <v>31</v>
      </c>
      <c r="B57" s="63">
        <v>2</v>
      </c>
      <c r="C57" s="66">
        <v>2</v>
      </c>
      <c r="D57" s="66">
        <v>2</v>
      </c>
      <c r="E57" s="66">
        <v>2</v>
      </c>
      <c r="F57" s="66">
        <v>2</v>
      </c>
      <c r="G57" s="66">
        <v>2</v>
      </c>
      <c r="H57" s="66">
        <v>2</v>
      </c>
      <c r="I57" s="66">
        <v>2</v>
      </c>
      <c r="J57" s="66">
        <v>2</v>
      </c>
    </row>
    <row r="58" spans="1:10" x14ac:dyDescent="0.7">
      <c r="A58" s="81" t="s">
        <v>127</v>
      </c>
      <c r="B58" s="63">
        <v>2</v>
      </c>
      <c r="C58" s="66">
        <v>2</v>
      </c>
      <c r="D58" s="66">
        <v>2</v>
      </c>
      <c r="E58" s="66">
        <v>2</v>
      </c>
      <c r="F58" s="66">
        <v>0</v>
      </c>
      <c r="G58" s="66">
        <v>2</v>
      </c>
      <c r="H58" s="66">
        <v>0</v>
      </c>
      <c r="I58" s="66">
        <v>2</v>
      </c>
      <c r="J58" s="66">
        <v>2</v>
      </c>
    </row>
    <row r="59" spans="1:10" x14ac:dyDescent="0.7">
      <c r="A59" s="81" t="s">
        <v>125</v>
      </c>
      <c r="B59" s="63">
        <v>2</v>
      </c>
      <c r="C59" s="66">
        <v>2</v>
      </c>
      <c r="D59" s="66">
        <v>2</v>
      </c>
      <c r="E59" s="66">
        <v>2</v>
      </c>
      <c r="F59" s="66">
        <v>0</v>
      </c>
      <c r="G59" s="66">
        <v>2</v>
      </c>
      <c r="H59" s="66">
        <v>2</v>
      </c>
      <c r="I59" s="66">
        <v>0</v>
      </c>
      <c r="J59" s="66">
        <v>2</v>
      </c>
    </row>
    <row r="60" spans="1:10" x14ac:dyDescent="0.7">
      <c r="A60" s="82" t="s">
        <v>32</v>
      </c>
      <c r="B60" s="63">
        <v>2</v>
      </c>
      <c r="C60" s="66">
        <v>2</v>
      </c>
      <c r="D60" s="66">
        <v>2</v>
      </c>
      <c r="E60" s="66">
        <v>2</v>
      </c>
      <c r="F60" s="66">
        <v>0</v>
      </c>
      <c r="G60" s="66">
        <v>2</v>
      </c>
      <c r="H60" s="66">
        <v>2</v>
      </c>
      <c r="I60" s="66">
        <v>0</v>
      </c>
      <c r="J60" s="66">
        <v>2</v>
      </c>
    </row>
    <row r="61" spans="1:10" x14ac:dyDescent="0.7">
      <c r="A61" s="83" t="s">
        <v>1</v>
      </c>
      <c r="B61" s="68">
        <f>SUM(B57:B60)</f>
        <v>8</v>
      </c>
      <c r="C61" s="68">
        <f t="shared" ref="C61:J61" si="5">SUM(C57:C60)</f>
        <v>8</v>
      </c>
      <c r="D61" s="68">
        <f t="shared" si="5"/>
        <v>8</v>
      </c>
      <c r="E61" s="68">
        <f t="shared" si="5"/>
        <v>8</v>
      </c>
      <c r="F61" s="68">
        <f t="shared" si="5"/>
        <v>2</v>
      </c>
      <c r="G61" s="68">
        <f t="shared" si="5"/>
        <v>8</v>
      </c>
      <c r="H61" s="68">
        <f t="shared" si="5"/>
        <v>6</v>
      </c>
      <c r="I61" s="68">
        <f t="shared" si="5"/>
        <v>4</v>
      </c>
      <c r="J61" s="68">
        <f t="shared" si="5"/>
        <v>8</v>
      </c>
    </row>
    <row r="62" spans="1:10" x14ac:dyDescent="0.7">
      <c r="A62" s="67" t="s">
        <v>183</v>
      </c>
      <c r="B62" s="75">
        <f>B20+B36+B43+B49+B55+B61</f>
        <v>72</v>
      </c>
      <c r="C62" s="75">
        <f t="shared" ref="C62:J62" si="6">C20+C36+C43+C49+C55+C61</f>
        <v>78</v>
      </c>
      <c r="D62" s="75">
        <f t="shared" si="6"/>
        <v>65</v>
      </c>
      <c r="E62" s="75">
        <f t="shared" si="6"/>
        <v>71</v>
      </c>
      <c r="F62" s="75">
        <f t="shared" si="6"/>
        <v>60</v>
      </c>
      <c r="G62" s="75">
        <f t="shared" si="6"/>
        <v>73</v>
      </c>
      <c r="H62" s="75">
        <f t="shared" si="6"/>
        <v>71</v>
      </c>
      <c r="I62" s="75">
        <f t="shared" si="6"/>
        <v>62</v>
      </c>
      <c r="J62" s="75">
        <f t="shared" si="6"/>
        <v>71</v>
      </c>
    </row>
    <row r="63" spans="1:10" ht="35.4" customHeight="1" x14ac:dyDescent="0.7">
      <c r="A63" s="84" t="s">
        <v>51</v>
      </c>
      <c r="B63" s="85"/>
      <c r="E63" s="94"/>
      <c r="J63" s="113"/>
    </row>
    <row r="64" spans="1:10" x14ac:dyDescent="0.7">
      <c r="A64" s="62" t="s">
        <v>36</v>
      </c>
      <c r="B64" s="63"/>
      <c r="C64" s="64"/>
      <c r="D64" s="64"/>
      <c r="E64" s="64"/>
      <c r="F64" s="64"/>
      <c r="G64" s="64"/>
      <c r="H64" s="64"/>
      <c r="I64" s="64"/>
      <c r="J64" s="64"/>
    </row>
    <row r="65" spans="1:10" x14ac:dyDescent="0.7">
      <c r="A65" s="65" t="s">
        <v>43</v>
      </c>
      <c r="B65" s="63"/>
      <c r="C65" s="66"/>
      <c r="D65" s="66"/>
      <c r="E65" s="66"/>
      <c r="F65" s="66"/>
      <c r="G65" s="66"/>
      <c r="H65" s="66"/>
      <c r="I65" s="66"/>
      <c r="J65" s="66"/>
    </row>
    <row r="66" spans="1:10" ht="16.95" customHeight="1" x14ac:dyDescent="0.7">
      <c r="A66" s="86" t="s">
        <v>44</v>
      </c>
      <c r="B66" s="63">
        <v>2</v>
      </c>
      <c r="C66" s="66">
        <v>2</v>
      </c>
      <c r="D66" s="66">
        <v>2</v>
      </c>
      <c r="E66" s="66">
        <v>2</v>
      </c>
      <c r="F66" s="66">
        <v>2</v>
      </c>
      <c r="G66" s="66">
        <v>2</v>
      </c>
      <c r="H66" s="66">
        <v>2</v>
      </c>
      <c r="I66" s="66">
        <v>2</v>
      </c>
      <c r="J66" s="66">
        <v>2</v>
      </c>
    </row>
    <row r="67" spans="1:10" x14ac:dyDescent="0.7">
      <c r="A67" s="65" t="s">
        <v>45</v>
      </c>
      <c r="B67" s="63">
        <v>2</v>
      </c>
      <c r="C67" s="66">
        <v>2</v>
      </c>
      <c r="D67" s="66">
        <v>2</v>
      </c>
      <c r="E67" s="66">
        <v>2</v>
      </c>
      <c r="F67" s="66">
        <v>2</v>
      </c>
      <c r="G67" s="66">
        <v>2</v>
      </c>
      <c r="H67" s="66">
        <v>2</v>
      </c>
      <c r="I67" s="66">
        <v>2</v>
      </c>
      <c r="J67" s="66">
        <v>2</v>
      </c>
    </row>
    <row r="68" spans="1:10" ht="16.95" customHeight="1" x14ac:dyDescent="0.7">
      <c r="A68" s="86" t="s">
        <v>46</v>
      </c>
      <c r="B68" s="63">
        <v>2</v>
      </c>
      <c r="C68" s="66">
        <v>2</v>
      </c>
      <c r="D68" s="66">
        <v>2</v>
      </c>
      <c r="E68" s="66">
        <v>2</v>
      </c>
      <c r="F68" s="66">
        <v>2</v>
      </c>
      <c r="G68" s="66">
        <v>2</v>
      </c>
      <c r="H68" s="66">
        <v>2</v>
      </c>
      <c r="I68" s="66">
        <v>2</v>
      </c>
      <c r="J68" s="66">
        <v>2</v>
      </c>
    </row>
    <row r="69" spans="1:10" x14ac:dyDescent="0.7">
      <c r="A69" s="67" t="s">
        <v>1</v>
      </c>
      <c r="B69" s="68">
        <f>SUM(B65:B68)</f>
        <v>6</v>
      </c>
      <c r="C69" s="68">
        <f t="shared" ref="C69:J69" si="7">SUM(C65:C68)</f>
        <v>6</v>
      </c>
      <c r="D69" s="68">
        <f t="shared" si="7"/>
        <v>6</v>
      </c>
      <c r="E69" s="68">
        <f t="shared" si="7"/>
        <v>6</v>
      </c>
      <c r="F69" s="68">
        <f t="shared" si="7"/>
        <v>6</v>
      </c>
      <c r="G69" s="68">
        <f t="shared" si="7"/>
        <v>6</v>
      </c>
      <c r="H69" s="68">
        <f t="shared" si="7"/>
        <v>6</v>
      </c>
      <c r="I69" s="68">
        <f t="shared" si="7"/>
        <v>6</v>
      </c>
      <c r="J69" s="68">
        <f t="shared" si="7"/>
        <v>6</v>
      </c>
    </row>
    <row r="70" spans="1:10" x14ac:dyDescent="0.7">
      <c r="A70" s="62" t="s">
        <v>37</v>
      </c>
      <c r="B70" s="70"/>
      <c r="C70" s="66"/>
      <c r="D70" s="66"/>
      <c r="E70" s="66"/>
      <c r="F70" s="66"/>
      <c r="G70" s="66"/>
      <c r="H70" s="66"/>
      <c r="I70" s="66"/>
      <c r="J70" s="66"/>
    </row>
    <row r="71" spans="1:10" ht="16.2" customHeight="1" x14ac:dyDescent="0.7">
      <c r="A71" s="65" t="s">
        <v>191</v>
      </c>
      <c r="B71" s="63"/>
      <c r="C71" s="66"/>
      <c r="D71" s="66"/>
      <c r="E71" s="66"/>
      <c r="F71" s="66"/>
      <c r="G71" s="66"/>
      <c r="H71" s="66"/>
      <c r="I71" s="66"/>
      <c r="J71" s="66"/>
    </row>
    <row r="72" spans="1:10" x14ac:dyDescent="0.7">
      <c r="A72" s="65" t="s">
        <v>52</v>
      </c>
      <c r="B72" s="63">
        <v>2</v>
      </c>
      <c r="C72" s="66">
        <v>0</v>
      </c>
      <c r="D72" s="66">
        <v>2</v>
      </c>
      <c r="E72" s="66">
        <v>0</v>
      </c>
      <c r="F72" s="66">
        <v>2</v>
      </c>
      <c r="G72" s="66">
        <v>0</v>
      </c>
      <c r="H72" s="66">
        <v>2</v>
      </c>
      <c r="I72" s="66">
        <v>0</v>
      </c>
      <c r="J72" s="66">
        <v>2</v>
      </c>
    </row>
    <row r="73" spans="1:10" x14ac:dyDescent="0.7">
      <c r="A73" s="65" t="s">
        <v>53</v>
      </c>
      <c r="B73" s="63">
        <v>2</v>
      </c>
      <c r="C73" s="66">
        <v>2</v>
      </c>
      <c r="D73" s="66">
        <v>2</v>
      </c>
      <c r="E73" s="66">
        <v>2</v>
      </c>
      <c r="F73" s="66">
        <v>2</v>
      </c>
      <c r="G73" s="66">
        <v>2</v>
      </c>
      <c r="H73" s="66">
        <v>2</v>
      </c>
      <c r="I73" s="66">
        <v>2</v>
      </c>
      <c r="J73" s="66">
        <v>2</v>
      </c>
    </row>
    <row r="74" spans="1:10" x14ac:dyDescent="0.7">
      <c r="A74" s="65" t="s">
        <v>54</v>
      </c>
      <c r="B74" s="63">
        <v>2</v>
      </c>
      <c r="C74" s="66">
        <v>2</v>
      </c>
      <c r="D74" s="66">
        <v>2</v>
      </c>
      <c r="E74" s="66">
        <v>2</v>
      </c>
      <c r="F74" s="66">
        <v>2</v>
      </c>
      <c r="G74" s="66">
        <v>2</v>
      </c>
      <c r="H74" s="66">
        <v>2</v>
      </c>
      <c r="I74" s="66">
        <v>2</v>
      </c>
      <c r="J74" s="66">
        <v>2</v>
      </c>
    </row>
    <row r="75" spans="1:10" x14ac:dyDescent="0.7">
      <c r="A75" s="65" t="s">
        <v>55</v>
      </c>
      <c r="B75" s="63">
        <v>2</v>
      </c>
      <c r="C75" s="66">
        <v>2</v>
      </c>
      <c r="D75" s="66">
        <v>0</v>
      </c>
      <c r="E75" s="66">
        <v>2</v>
      </c>
      <c r="F75" s="66">
        <v>2</v>
      </c>
      <c r="G75" s="66">
        <v>2</v>
      </c>
      <c r="H75" s="66">
        <v>2</v>
      </c>
      <c r="I75" s="66">
        <v>2</v>
      </c>
      <c r="J75" s="66">
        <v>2</v>
      </c>
    </row>
    <row r="76" spans="1:10" x14ac:dyDescent="0.7">
      <c r="A76" s="67" t="s">
        <v>1</v>
      </c>
      <c r="B76" s="75">
        <f>SUM(B71:B75)</f>
        <v>8</v>
      </c>
      <c r="C76" s="75">
        <f t="shared" ref="C76:J76" si="8">SUM(C71:C75)</f>
        <v>6</v>
      </c>
      <c r="D76" s="75">
        <f t="shared" si="8"/>
        <v>6</v>
      </c>
      <c r="E76" s="75">
        <f t="shared" si="8"/>
        <v>6</v>
      </c>
      <c r="F76" s="75">
        <f t="shared" si="8"/>
        <v>8</v>
      </c>
      <c r="G76" s="75">
        <f t="shared" si="8"/>
        <v>6</v>
      </c>
      <c r="H76" s="75">
        <f t="shared" si="8"/>
        <v>8</v>
      </c>
      <c r="I76" s="75">
        <f t="shared" si="8"/>
        <v>6</v>
      </c>
      <c r="J76" s="75">
        <f t="shared" si="8"/>
        <v>8</v>
      </c>
    </row>
    <row r="77" spans="1:10" x14ac:dyDescent="0.7">
      <c r="A77" s="77" t="s">
        <v>47</v>
      </c>
      <c r="B77" s="63"/>
      <c r="C77" s="66"/>
      <c r="D77" s="66"/>
      <c r="E77" s="66"/>
      <c r="F77" s="66"/>
      <c r="G77" s="66"/>
      <c r="H77" s="66"/>
      <c r="I77" s="66"/>
      <c r="J77" s="66"/>
    </row>
    <row r="78" spans="1:10" ht="16.95" customHeight="1" x14ac:dyDescent="0.7">
      <c r="A78" s="78" t="s">
        <v>61</v>
      </c>
      <c r="B78" s="63">
        <v>2</v>
      </c>
      <c r="C78" s="63">
        <v>2</v>
      </c>
      <c r="D78" s="63">
        <v>2</v>
      </c>
      <c r="E78" s="63">
        <v>2</v>
      </c>
      <c r="F78" s="63">
        <v>2</v>
      </c>
      <c r="G78" s="63">
        <v>2</v>
      </c>
      <c r="H78" s="63">
        <v>2</v>
      </c>
      <c r="I78" s="63">
        <v>2</v>
      </c>
      <c r="J78" s="63">
        <v>2</v>
      </c>
    </row>
    <row r="79" spans="1:10" ht="16.95" customHeight="1" x14ac:dyDescent="0.7">
      <c r="A79" s="65" t="s">
        <v>60</v>
      </c>
      <c r="B79" s="63">
        <v>2</v>
      </c>
      <c r="C79" s="63">
        <v>0</v>
      </c>
      <c r="D79" s="63">
        <v>2</v>
      </c>
      <c r="E79" s="63">
        <v>2</v>
      </c>
      <c r="F79" s="63">
        <v>2</v>
      </c>
      <c r="G79" s="63">
        <v>2</v>
      </c>
      <c r="H79" s="63">
        <v>2</v>
      </c>
      <c r="I79" s="63">
        <v>2</v>
      </c>
      <c r="J79" s="63">
        <v>2</v>
      </c>
    </row>
    <row r="80" spans="1:10" ht="16.95" customHeight="1" x14ac:dyDescent="0.7">
      <c r="A80" s="78" t="s">
        <v>59</v>
      </c>
      <c r="B80" s="87">
        <v>2</v>
      </c>
      <c r="C80" s="63">
        <v>2</v>
      </c>
      <c r="D80" s="63">
        <v>2</v>
      </c>
      <c r="E80" s="63">
        <v>2</v>
      </c>
      <c r="F80" s="63">
        <v>2</v>
      </c>
      <c r="G80" s="63">
        <v>2</v>
      </c>
      <c r="H80" s="63">
        <v>2</v>
      </c>
      <c r="I80" s="63">
        <v>2</v>
      </c>
      <c r="J80" s="63">
        <v>2</v>
      </c>
    </row>
    <row r="81" spans="1:10" ht="16.95" customHeight="1" x14ac:dyDescent="0.7">
      <c r="A81" s="78" t="s">
        <v>58</v>
      </c>
      <c r="B81" s="63">
        <v>2</v>
      </c>
      <c r="C81" s="63">
        <v>2</v>
      </c>
      <c r="D81" s="63">
        <v>2</v>
      </c>
      <c r="E81" s="63">
        <v>2</v>
      </c>
      <c r="F81" s="63">
        <v>0</v>
      </c>
      <c r="G81" s="63">
        <v>2</v>
      </c>
      <c r="H81" s="63">
        <v>2</v>
      </c>
      <c r="I81" s="63">
        <v>2</v>
      </c>
      <c r="J81" s="63">
        <v>2</v>
      </c>
    </row>
    <row r="82" spans="1:10" x14ac:dyDescent="0.7">
      <c r="A82" s="67" t="s">
        <v>1</v>
      </c>
      <c r="B82" s="68">
        <f>SUM(B78:B81)</f>
        <v>8</v>
      </c>
      <c r="C82" s="68">
        <f t="shared" ref="C82:J82" si="9">SUM(C78:C81)</f>
        <v>6</v>
      </c>
      <c r="D82" s="68">
        <f t="shared" si="9"/>
        <v>8</v>
      </c>
      <c r="E82" s="68">
        <f t="shared" si="9"/>
        <v>8</v>
      </c>
      <c r="F82" s="68">
        <f t="shared" si="9"/>
        <v>6</v>
      </c>
      <c r="G82" s="68">
        <f t="shared" si="9"/>
        <v>8</v>
      </c>
      <c r="H82" s="68">
        <f t="shared" si="9"/>
        <v>8</v>
      </c>
      <c r="I82" s="68">
        <f t="shared" si="9"/>
        <v>8</v>
      </c>
      <c r="J82" s="68">
        <f t="shared" si="9"/>
        <v>8</v>
      </c>
    </row>
    <row r="83" spans="1:10" x14ac:dyDescent="0.7">
      <c r="A83" s="77" t="s">
        <v>48</v>
      </c>
      <c r="B83" s="63"/>
      <c r="C83" s="66"/>
      <c r="D83" s="66"/>
      <c r="E83" s="66"/>
      <c r="F83" s="66"/>
      <c r="G83" s="66"/>
      <c r="H83" s="66"/>
      <c r="I83" s="66"/>
      <c r="J83" s="66"/>
    </row>
    <row r="84" spans="1:10" ht="20.25" customHeight="1" x14ac:dyDescent="0.7">
      <c r="A84" s="78" t="s">
        <v>56</v>
      </c>
      <c r="B84" s="87">
        <v>2</v>
      </c>
      <c r="C84" s="63">
        <v>0</v>
      </c>
      <c r="D84" s="63">
        <v>2</v>
      </c>
      <c r="E84" s="63">
        <v>2</v>
      </c>
      <c r="F84" s="63">
        <v>2</v>
      </c>
      <c r="G84" s="63">
        <v>2</v>
      </c>
      <c r="H84" s="63">
        <v>2</v>
      </c>
      <c r="I84" s="63">
        <v>2</v>
      </c>
      <c r="J84" s="63">
        <v>2</v>
      </c>
    </row>
    <row r="85" spans="1:10" x14ac:dyDescent="0.7">
      <c r="A85" s="65" t="s">
        <v>57</v>
      </c>
      <c r="B85" s="63">
        <v>2</v>
      </c>
      <c r="C85" s="66">
        <v>2</v>
      </c>
      <c r="D85" s="66">
        <v>2</v>
      </c>
      <c r="E85" s="66">
        <v>2</v>
      </c>
      <c r="F85" s="66">
        <v>0</v>
      </c>
      <c r="G85" s="66">
        <v>2</v>
      </c>
      <c r="H85" s="66">
        <v>2</v>
      </c>
      <c r="I85" s="66">
        <v>2</v>
      </c>
      <c r="J85" s="66">
        <v>2</v>
      </c>
    </row>
    <row r="86" spans="1:10" x14ac:dyDescent="0.7">
      <c r="A86" s="67" t="s">
        <v>1</v>
      </c>
      <c r="B86" s="68">
        <f>SUM(B84:B85)</f>
        <v>4</v>
      </c>
      <c r="C86" s="68">
        <f t="shared" ref="C86:J86" si="10">SUM(C84:C85)</f>
        <v>2</v>
      </c>
      <c r="D86" s="68">
        <f t="shared" si="10"/>
        <v>4</v>
      </c>
      <c r="E86" s="68">
        <f t="shared" si="10"/>
        <v>4</v>
      </c>
      <c r="F86" s="68">
        <f t="shared" si="10"/>
        <v>2</v>
      </c>
      <c r="G86" s="68">
        <f t="shared" si="10"/>
        <v>4</v>
      </c>
      <c r="H86" s="68">
        <f t="shared" si="10"/>
        <v>4</v>
      </c>
      <c r="I86" s="68">
        <f t="shared" si="10"/>
        <v>4</v>
      </c>
      <c r="J86" s="68">
        <f t="shared" si="10"/>
        <v>4</v>
      </c>
    </row>
    <row r="87" spans="1:10" x14ac:dyDescent="0.7">
      <c r="A87" s="77" t="s">
        <v>49</v>
      </c>
      <c r="B87" s="63"/>
      <c r="C87" s="66"/>
      <c r="D87" s="66"/>
      <c r="E87" s="66"/>
      <c r="F87" s="66"/>
      <c r="G87" s="66"/>
      <c r="H87" s="66"/>
      <c r="I87" s="66"/>
      <c r="J87" s="66"/>
    </row>
    <row r="88" spans="1:10" ht="20.25" customHeight="1" x14ac:dyDescent="0.7">
      <c r="A88" s="86" t="s">
        <v>50</v>
      </c>
      <c r="B88" s="87">
        <v>2</v>
      </c>
      <c r="C88" s="90">
        <v>2</v>
      </c>
      <c r="D88" s="90">
        <v>0</v>
      </c>
      <c r="E88" s="90">
        <v>0</v>
      </c>
      <c r="F88" s="90">
        <v>0</v>
      </c>
      <c r="G88" s="90">
        <v>2</v>
      </c>
      <c r="H88" s="90">
        <v>0</v>
      </c>
      <c r="I88" s="90">
        <v>0</v>
      </c>
      <c r="J88" s="90">
        <v>2</v>
      </c>
    </row>
    <row r="89" spans="1:10" x14ac:dyDescent="0.7">
      <c r="A89" s="67" t="s">
        <v>1</v>
      </c>
      <c r="B89" s="68">
        <f>SUM(B88:B88)</f>
        <v>2</v>
      </c>
      <c r="C89" s="68">
        <f t="shared" ref="C89:J89" si="11">SUM(C88:C88)</f>
        <v>2</v>
      </c>
      <c r="D89" s="68">
        <f t="shared" si="11"/>
        <v>0</v>
      </c>
      <c r="E89" s="68">
        <f t="shared" si="11"/>
        <v>0</v>
      </c>
      <c r="F89" s="68">
        <f t="shared" si="11"/>
        <v>0</v>
      </c>
      <c r="G89" s="68">
        <f t="shared" si="11"/>
        <v>2</v>
      </c>
      <c r="H89" s="68">
        <f t="shared" si="11"/>
        <v>0</v>
      </c>
      <c r="I89" s="68">
        <f t="shared" si="11"/>
        <v>0</v>
      </c>
      <c r="J89" s="68">
        <f t="shared" si="11"/>
        <v>2</v>
      </c>
    </row>
    <row r="90" spans="1:10" ht="19.95" customHeight="1" x14ac:dyDescent="0.7">
      <c r="A90" s="88" t="s">
        <v>184</v>
      </c>
      <c r="B90" s="75">
        <f>B69+B76+B82+B86+B89</f>
        <v>28</v>
      </c>
      <c r="C90" s="75">
        <f t="shared" ref="C90:J90" si="12">C69+C76+C82+C86+C89</f>
        <v>22</v>
      </c>
      <c r="D90" s="75">
        <f t="shared" si="12"/>
        <v>24</v>
      </c>
      <c r="E90" s="75">
        <f t="shared" si="12"/>
        <v>24</v>
      </c>
      <c r="F90" s="75">
        <f t="shared" si="12"/>
        <v>22</v>
      </c>
      <c r="G90" s="75">
        <f t="shared" si="12"/>
        <v>26</v>
      </c>
      <c r="H90" s="75">
        <f t="shared" si="12"/>
        <v>26</v>
      </c>
      <c r="I90" s="75">
        <f t="shared" si="12"/>
        <v>24</v>
      </c>
      <c r="J90" s="75">
        <f t="shared" si="12"/>
        <v>28</v>
      </c>
    </row>
    <row r="91" spans="1:10" ht="25.95" customHeight="1" x14ac:dyDescent="0.7">
      <c r="A91" s="89" t="s">
        <v>185</v>
      </c>
      <c r="B91" s="89"/>
      <c r="C91" s="91"/>
      <c r="D91" s="91"/>
      <c r="E91" s="91"/>
      <c r="F91" s="114"/>
      <c r="G91" s="91"/>
      <c r="H91" s="91"/>
      <c r="I91" s="91"/>
      <c r="J91" s="91"/>
    </row>
    <row r="92" spans="1:10" x14ac:dyDescent="0.7">
      <c r="F92" s="115"/>
    </row>
  </sheetData>
  <mergeCells count="10">
    <mergeCell ref="A1:J1"/>
    <mergeCell ref="B5:B6"/>
    <mergeCell ref="C5:C6"/>
    <mergeCell ref="D5:D6"/>
    <mergeCell ref="E5:E6"/>
    <mergeCell ref="J5:J6"/>
    <mergeCell ref="F5:F6"/>
    <mergeCell ref="G5:G6"/>
    <mergeCell ref="H5:H6"/>
    <mergeCell ref="I5:I6"/>
  </mergeCells>
  <pageMargins left="0.19685039370078741" right="0.17" top="0.41" bottom="0.41" header="0.43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3"/>
  <sheetViews>
    <sheetView topLeftCell="A61" zoomScaleNormal="100" workbookViewId="0">
      <selection activeCell="B91" sqref="B91"/>
    </sheetView>
  </sheetViews>
  <sheetFormatPr defaultRowHeight="13.8" x14ac:dyDescent="0.25"/>
  <cols>
    <col min="1" max="1" width="23.5" customWidth="1"/>
    <col min="2" max="2" width="57.19921875" customWidth="1"/>
    <col min="3" max="3" width="9.3984375" hidden="1" customWidth="1"/>
    <col min="4" max="4" width="9.8984375" hidden="1" customWidth="1"/>
    <col min="5" max="5" width="75.3984375" customWidth="1"/>
  </cols>
  <sheetData>
    <row r="1" spans="1:5" ht="24.6" x14ac:dyDescent="0.25">
      <c r="A1" s="103" t="s">
        <v>137</v>
      </c>
      <c r="B1" s="103"/>
      <c r="C1" s="103"/>
      <c r="D1" s="103"/>
      <c r="E1" s="103"/>
    </row>
    <row r="2" spans="1:5" ht="24.6" x14ac:dyDescent="0.7">
      <c r="A2" s="104" t="s">
        <v>138</v>
      </c>
      <c r="B2" s="104"/>
      <c r="C2" s="104"/>
      <c r="D2" s="104"/>
      <c r="E2" s="104"/>
    </row>
    <row r="3" spans="1:5" ht="24.6" x14ac:dyDescent="0.7">
      <c r="A3" s="104" t="s">
        <v>139</v>
      </c>
      <c r="B3" s="104"/>
      <c r="C3" s="104"/>
      <c r="D3" s="104"/>
      <c r="E3" s="104"/>
    </row>
    <row r="4" spans="1:5" ht="24.6" x14ac:dyDescent="0.7">
      <c r="A4" s="104" t="s">
        <v>227</v>
      </c>
      <c r="B4" s="104"/>
      <c r="C4" s="104"/>
      <c r="D4" s="104"/>
      <c r="E4" s="104"/>
    </row>
    <row r="6" spans="1:5" ht="24.6" x14ac:dyDescent="0.25">
      <c r="A6" s="105" t="s">
        <v>62</v>
      </c>
      <c r="B6" s="107" t="s">
        <v>63</v>
      </c>
      <c r="C6" s="107" t="s">
        <v>64</v>
      </c>
      <c r="D6" s="107"/>
      <c r="E6" s="107" t="s">
        <v>65</v>
      </c>
    </row>
    <row r="7" spans="1:5" ht="24.6" x14ac:dyDescent="0.25">
      <c r="A7" s="106"/>
      <c r="B7" s="107"/>
      <c r="C7" s="2">
        <v>0</v>
      </c>
      <c r="D7" s="2">
        <v>2</v>
      </c>
      <c r="E7" s="107"/>
    </row>
    <row r="8" spans="1:5" ht="22.8" x14ac:dyDescent="0.25">
      <c r="A8" s="21" t="s">
        <v>66</v>
      </c>
      <c r="B8" s="21" t="s">
        <v>102</v>
      </c>
      <c r="C8" s="26"/>
      <c r="D8" s="26"/>
      <c r="E8" s="27"/>
    </row>
    <row r="9" spans="1:5" ht="22.8" x14ac:dyDescent="0.25">
      <c r="A9" s="12" t="s">
        <v>67</v>
      </c>
      <c r="B9" s="24" t="s">
        <v>140</v>
      </c>
      <c r="C9" s="20"/>
      <c r="D9" s="20"/>
      <c r="E9" s="25"/>
    </row>
    <row r="10" spans="1:5" ht="22.8" x14ac:dyDescent="0.25">
      <c r="A10" s="22"/>
      <c r="B10" s="19" t="s">
        <v>68</v>
      </c>
      <c r="C10" s="6"/>
      <c r="D10" s="6"/>
      <c r="E10" s="6" t="s">
        <v>198</v>
      </c>
    </row>
    <row r="11" spans="1:5" ht="22.8" x14ac:dyDescent="0.25">
      <c r="A11" s="22"/>
      <c r="B11" s="19" t="s">
        <v>103</v>
      </c>
      <c r="C11" s="6"/>
      <c r="D11" s="6"/>
      <c r="E11" s="6" t="s">
        <v>199</v>
      </c>
    </row>
    <row r="12" spans="1:5" ht="22.8" x14ac:dyDescent="0.25">
      <c r="A12" s="22"/>
      <c r="B12" s="19" t="s">
        <v>69</v>
      </c>
      <c r="C12" s="6"/>
      <c r="D12" s="6"/>
      <c r="E12" s="6" t="s">
        <v>200</v>
      </c>
    </row>
    <row r="13" spans="1:5" ht="22.8" x14ac:dyDescent="0.25">
      <c r="A13" s="22"/>
      <c r="B13" s="17" t="s">
        <v>9</v>
      </c>
      <c r="C13" s="5"/>
      <c r="D13" s="5"/>
      <c r="E13" s="3" t="s">
        <v>110</v>
      </c>
    </row>
    <row r="14" spans="1:5" ht="22.8" x14ac:dyDescent="0.25">
      <c r="A14" s="22"/>
      <c r="B14" s="17" t="s">
        <v>104</v>
      </c>
      <c r="C14" s="5"/>
      <c r="D14" s="5"/>
      <c r="E14" s="8"/>
    </row>
    <row r="15" spans="1:5" ht="22.8" x14ac:dyDescent="0.25">
      <c r="A15" s="22"/>
      <c r="B15" s="19" t="s">
        <v>70</v>
      </c>
      <c r="C15" s="5"/>
      <c r="D15" s="5"/>
      <c r="E15" s="6" t="s">
        <v>201</v>
      </c>
    </row>
    <row r="16" spans="1:5" ht="22.8" x14ac:dyDescent="0.25">
      <c r="A16" s="22"/>
      <c r="B16" s="29" t="s">
        <v>163</v>
      </c>
      <c r="C16" s="26"/>
      <c r="D16" s="26"/>
      <c r="E16" s="29" t="s">
        <v>202</v>
      </c>
    </row>
    <row r="17" spans="1:5" ht="22.8" x14ac:dyDescent="0.25">
      <c r="A17" s="22"/>
      <c r="B17" s="24" t="s">
        <v>164</v>
      </c>
      <c r="C17" s="20"/>
      <c r="D17" s="20"/>
      <c r="E17" s="28"/>
    </row>
    <row r="18" spans="1:5" ht="22.8" x14ac:dyDescent="0.25">
      <c r="A18" s="22"/>
      <c r="B18" s="18" t="s">
        <v>105</v>
      </c>
      <c r="C18" s="5"/>
      <c r="D18" s="5"/>
      <c r="E18" s="4" t="s">
        <v>203</v>
      </c>
    </row>
    <row r="19" spans="1:5" ht="22.8" x14ac:dyDescent="0.25">
      <c r="A19" s="22"/>
      <c r="B19" s="19" t="s">
        <v>71</v>
      </c>
      <c r="C19" s="5"/>
      <c r="D19" s="5"/>
      <c r="E19" s="4" t="s">
        <v>204</v>
      </c>
    </row>
    <row r="20" spans="1:5" ht="22.8" x14ac:dyDescent="0.25">
      <c r="A20" s="22"/>
      <c r="B20" s="18" t="s">
        <v>72</v>
      </c>
      <c r="C20" s="5"/>
      <c r="D20" s="5"/>
      <c r="E20" s="4" t="s">
        <v>205</v>
      </c>
    </row>
    <row r="21" spans="1:5" ht="22.8" x14ac:dyDescent="0.25">
      <c r="A21" s="22"/>
      <c r="B21" s="17" t="s">
        <v>168</v>
      </c>
      <c r="C21" s="5"/>
      <c r="D21" s="5"/>
      <c r="E21" s="4" t="s">
        <v>169</v>
      </c>
    </row>
    <row r="22" spans="1:5" ht="22.8" x14ac:dyDescent="0.25">
      <c r="A22" s="22"/>
      <c r="B22" s="17" t="s">
        <v>106</v>
      </c>
      <c r="C22" s="5"/>
      <c r="D22" s="5"/>
      <c r="E22" s="4" t="s">
        <v>129</v>
      </c>
    </row>
    <row r="23" spans="1:5" ht="22.8" x14ac:dyDescent="0.25">
      <c r="A23" s="26" t="s">
        <v>111</v>
      </c>
      <c r="B23" s="17" t="s">
        <v>17</v>
      </c>
      <c r="C23" s="5"/>
      <c r="D23" s="5"/>
      <c r="E23" s="4" t="s">
        <v>186</v>
      </c>
    </row>
    <row r="24" spans="1:5" ht="22.8" x14ac:dyDescent="0.25">
      <c r="A24" s="38" t="s">
        <v>73</v>
      </c>
      <c r="B24" s="17" t="s">
        <v>18</v>
      </c>
      <c r="C24" s="5"/>
      <c r="D24" s="5"/>
      <c r="E24" s="4"/>
    </row>
    <row r="25" spans="1:5" ht="22.8" x14ac:dyDescent="0.25">
      <c r="A25" s="38" t="s">
        <v>74</v>
      </c>
      <c r="B25" s="50" t="s">
        <v>141</v>
      </c>
      <c r="C25" s="26"/>
      <c r="D25" s="26"/>
      <c r="E25" s="31" t="s">
        <v>206</v>
      </c>
    </row>
    <row r="26" spans="1:5" ht="22.8" x14ac:dyDescent="0.25">
      <c r="A26" s="22"/>
      <c r="B26" s="24" t="s">
        <v>142</v>
      </c>
      <c r="C26" s="20"/>
      <c r="D26" s="20"/>
      <c r="E26" s="28"/>
    </row>
    <row r="27" spans="1:5" ht="22.8" x14ac:dyDescent="0.25">
      <c r="A27" s="22"/>
      <c r="B27" s="50" t="s">
        <v>143</v>
      </c>
      <c r="C27" s="26"/>
      <c r="D27" s="26"/>
      <c r="E27" s="32" t="s">
        <v>207</v>
      </c>
    </row>
    <row r="28" spans="1:5" ht="22.8" x14ac:dyDescent="0.25">
      <c r="A28" s="22"/>
      <c r="B28" s="24" t="s">
        <v>75</v>
      </c>
      <c r="C28" s="20"/>
      <c r="D28" s="20"/>
      <c r="E28" s="23"/>
    </row>
    <row r="29" spans="1:5" ht="22.8" x14ac:dyDescent="0.25">
      <c r="A29" s="22"/>
      <c r="B29" s="18" t="s">
        <v>105</v>
      </c>
      <c r="C29" s="5"/>
      <c r="D29" s="5"/>
      <c r="E29" s="6" t="s">
        <v>208</v>
      </c>
    </row>
    <row r="30" spans="1:5" ht="22.8" x14ac:dyDescent="0.25">
      <c r="A30" s="22"/>
      <c r="B30" s="18" t="s">
        <v>76</v>
      </c>
      <c r="C30" s="5"/>
      <c r="D30" s="5"/>
      <c r="E30" s="16" t="s">
        <v>209</v>
      </c>
    </row>
    <row r="31" spans="1:5" ht="22.8" x14ac:dyDescent="0.25">
      <c r="A31" s="22"/>
      <c r="B31" s="18" t="s">
        <v>72</v>
      </c>
      <c r="C31" s="5"/>
      <c r="D31" s="5"/>
      <c r="E31" s="16" t="s">
        <v>210</v>
      </c>
    </row>
    <row r="32" spans="1:5" ht="22.8" x14ac:dyDescent="0.25">
      <c r="A32" s="22"/>
      <c r="B32" s="17" t="s">
        <v>20</v>
      </c>
      <c r="C32" s="5"/>
      <c r="D32" s="5"/>
      <c r="E32" s="16" t="s">
        <v>107</v>
      </c>
    </row>
    <row r="33" spans="1:6" ht="22.8" x14ac:dyDescent="0.25">
      <c r="A33" s="22"/>
      <c r="B33" s="17" t="s">
        <v>21</v>
      </c>
      <c r="C33" s="5"/>
      <c r="D33" s="5"/>
      <c r="E33" s="9"/>
    </row>
    <row r="34" spans="1:6" ht="22.8" x14ac:dyDescent="0.25">
      <c r="A34" s="22"/>
      <c r="B34" s="50" t="s">
        <v>108</v>
      </c>
      <c r="C34" s="26"/>
      <c r="D34" s="26"/>
      <c r="E34" s="33"/>
      <c r="F34" t="s">
        <v>129</v>
      </c>
    </row>
    <row r="35" spans="1:6" ht="22.8" x14ac:dyDescent="0.65">
      <c r="A35" s="22"/>
      <c r="B35" s="24" t="s">
        <v>109</v>
      </c>
      <c r="C35" s="20"/>
      <c r="D35" s="20"/>
      <c r="E35" s="34"/>
    </row>
    <row r="36" spans="1:6" ht="22.8" x14ac:dyDescent="0.25">
      <c r="A36" s="22"/>
      <c r="B36" s="18" t="s">
        <v>112</v>
      </c>
      <c r="C36" s="5"/>
      <c r="D36" s="5"/>
      <c r="E36" s="6" t="s">
        <v>172</v>
      </c>
    </row>
    <row r="37" spans="1:6" ht="22.8" x14ac:dyDescent="0.25">
      <c r="A37" s="22"/>
      <c r="B37" s="18" t="s">
        <v>113</v>
      </c>
      <c r="C37" s="5"/>
      <c r="D37" s="5"/>
      <c r="E37" s="6" t="s">
        <v>173</v>
      </c>
    </row>
    <row r="38" spans="1:6" ht="22.8" x14ac:dyDescent="0.25">
      <c r="A38" s="23"/>
      <c r="B38" s="18" t="s">
        <v>114</v>
      </c>
      <c r="C38" s="5"/>
      <c r="D38" s="5"/>
      <c r="E38" s="6" t="s">
        <v>174</v>
      </c>
    </row>
    <row r="39" spans="1:6" ht="22.8" x14ac:dyDescent="0.25">
      <c r="A39" s="38" t="s">
        <v>77</v>
      </c>
      <c r="B39" s="43" t="s">
        <v>170</v>
      </c>
      <c r="C39" s="26"/>
      <c r="D39" s="26"/>
      <c r="E39" s="35" t="s">
        <v>229</v>
      </c>
    </row>
    <row r="40" spans="1:6" ht="22.8" x14ac:dyDescent="0.25">
      <c r="A40" s="38" t="s">
        <v>78</v>
      </c>
      <c r="B40" s="44" t="s">
        <v>171</v>
      </c>
      <c r="C40" s="20"/>
      <c r="D40" s="20"/>
      <c r="E40" s="37" t="s">
        <v>228</v>
      </c>
    </row>
    <row r="41" spans="1:6" ht="22.8" x14ac:dyDescent="0.25">
      <c r="A41" s="38" t="s">
        <v>79</v>
      </c>
      <c r="B41" s="43" t="s">
        <v>116</v>
      </c>
      <c r="C41" s="26"/>
      <c r="D41" s="26"/>
      <c r="E41" s="35" t="s">
        <v>182</v>
      </c>
    </row>
    <row r="42" spans="1:6" ht="22.8" x14ac:dyDescent="0.25">
      <c r="A42" s="38" t="s">
        <v>80</v>
      </c>
      <c r="B42" s="49" t="s">
        <v>165</v>
      </c>
      <c r="C42" s="12"/>
      <c r="D42" s="12"/>
      <c r="E42" s="39" t="s">
        <v>115</v>
      </c>
    </row>
    <row r="43" spans="1:6" ht="22.8" x14ac:dyDescent="0.25">
      <c r="A43" s="38" t="s">
        <v>81</v>
      </c>
      <c r="B43" s="44" t="s">
        <v>117</v>
      </c>
      <c r="C43" s="20"/>
      <c r="D43" s="20"/>
      <c r="E43" s="40"/>
    </row>
    <row r="44" spans="1:6" ht="22.8" x14ac:dyDescent="0.25">
      <c r="A44" s="38" t="s">
        <v>82</v>
      </c>
      <c r="B44" s="17" t="s">
        <v>144</v>
      </c>
      <c r="C44" s="5"/>
      <c r="D44" s="5"/>
      <c r="E44" s="16" t="s">
        <v>211</v>
      </c>
    </row>
    <row r="45" spans="1:6" ht="22.8" x14ac:dyDescent="0.25">
      <c r="A45" s="22"/>
      <c r="B45" s="43" t="s">
        <v>118</v>
      </c>
      <c r="C45" s="26"/>
      <c r="D45" s="26"/>
      <c r="E45" s="35" t="s">
        <v>175</v>
      </c>
    </row>
    <row r="46" spans="1:6" ht="22.8" x14ac:dyDescent="0.25">
      <c r="A46" s="23"/>
      <c r="B46" s="44" t="s">
        <v>119</v>
      </c>
      <c r="C46" s="20"/>
      <c r="D46" s="20"/>
      <c r="E46" s="36"/>
    </row>
    <row r="47" spans="1:6" ht="22.8" x14ac:dyDescent="0.25">
      <c r="A47" s="38" t="s">
        <v>83</v>
      </c>
      <c r="B47" s="43" t="s">
        <v>146</v>
      </c>
      <c r="C47" s="26"/>
      <c r="D47" s="41"/>
      <c r="E47" s="35" t="s">
        <v>145</v>
      </c>
    </row>
    <row r="48" spans="1:6" ht="22.8" x14ac:dyDescent="0.25">
      <c r="A48" s="38" t="s">
        <v>84</v>
      </c>
      <c r="B48" s="44" t="s">
        <v>147</v>
      </c>
      <c r="C48" s="20"/>
      <c r="D48" s="20"/>
      <c r="E48" s="37"/>
    </row>
    <row r="49" spans="1:5" ht="22.8" x14ac:dyDescent="0.25">
      <c r="A49" s="38" t="s">
        <v>85</v>
      </c>
      <c r="B49" s="43" t="s">
        <v>148</v>
      </c>
      <c r="C49" s="26"/>
      <c r="D49" s="26"/>
      <c r="E49" s="35" t="s">
        <v>230</v>
      </c>
    </row>
    <row r="50" spans="1:5" ht="22.8" x14ac:dyDescent="0.25">
      <c r="A50" s="22"/>
      <c r="B50" s="44" t="s">
        <v>120</v>
      </c>
      <c r="C50" s="20"/>
      <c r="D50" s="20"/>
      <c r="E50" s="37" t="s">
        <v>231</v>
      </c>
    </row>
    <row r="51" spans="1:5" ht="22.8" x14ac:dyDescent="0.25">
      <c r="A51" s="22"/>
      <c r="B51" s="43" t="s">
        <v>121</v>
      </c>
      <c r="C51" s="26"/>
      <c r="D51" s="26"/>
      <c r="E51" s="35" t="s">
        <v>233</v>
      </c>
    </row>
    <row r="52" spans="1:5" ht="22.8" x14ac:dyDescent="0.25">
      <c r="A52" s="22"/>
      <c r="B52" s="44" t="s">
        <v>122</v>
      </c>
      <c r="C52" s="42"/>
      <c r="D52" s="42"/>
      <c r="E52" s="37" t="s">
        <v>232</v>
      </c>
    </row>
    <row r="53" spans="1:5" ht="22.8" x14ac:dyDescent="0.25">
      <c r="A53" s="23"/>
      <c r="B53" s="17" t="s">
        <v>34</v>
      </c>
      <c r="C53" s="5"/>
      <c r="D53" s="5"/>
      <c r="E53" s="16" t="s">
        <v>212</v>
      </c>
    </row>
    <row r="54" spans="1:5" ht="22.8" x14ac:dyDescent="0.25">
      <c r="A54" s="38" t="s">
        <v>86</v>
      </c>
      <c r="B54" s="17" t="s">
        <v>149</v>
      </c>
      <c r="C54" s="5"/>
      <c r="D54" s="5"/>
      <c r="E54" s="16" t="s">
        <v>213</v>
      </c>
    </row>
    <row r="55" spans="1:5" ht="22.8" x14ac:dyDescent="0.25">
      <c r="A55" s="47" t="s">
        <v>87</v>
      </c>
      <c r="B55" s="17" t="s">
        <v>29</v>
      </c>
      <c r="C55" s="5"/>
      <c r="D55" s="5"/>
      <c r="E55" s="16" t="s">
        <v>214</v>
      </c>
    </row>
    <row r="56" spans="1:5" ht="22.8" x14ac:dyDescent="0.25">
      <c r="A56" s="47" t="s">
        <v>88</v>
      </c>
      <c r="B56" s="17" t="s">
        <v>123</v>
      </c>
      <c r="C56" s="5"/>
      <c r="D56" s="5"/>
      <c r="E56" s="16" t="s">
        <v>215</v>
      </c>
    </row>
    <row r="57" spans="1:5" ht="22.8" x14ac:dyDescent="0.25">
      <c r="A57" s="48"/>
      <c r="B57" s="46" t="s">
        <v>124</v>
      </c>
      <c r="C57" s="26"/>
      <c r="D57" s="26"/>
      <c r="E57" s="35" t="s">
        <v>181</v>
      </c>
    </row>
    <row r="58" spans="1:5" ht="22.8" x14ac:dyDescent="0.25">
      <c r="A58" s="30"/>
      <c r="B58" s="44" t="s">
        <v>150</v>
      </c>
      <c r="C58" s="20"/>
      <c r="D58" s="20"/>
      <c r="E58" s="36"/>
    </row>
    <row r="59" spans="1:5" ht="22.8" x14ac:dyDescent="0.25">
      <c r="A59" s="38" t="s">
        <v>89</v>
      </c>
      <c r="B59" s="43" t="s">
        <v>128</v>
      </c>
      <c r="C59" s="26"/>
      <c r="D59" s="26"/>
      <c r="E59" s="35" t="s">
        <v>180</v>
      </c>
    </row>
    <row r="60" spans="1:5" ht="22.8" x14ac:dyDescent="0.25">
      <c r="A60" s="38" t="s">
        <v>90</v>
      </c>
      <c r="B60" s="44" t="s">
        <v>91</v>
      </c>
      <c r="C60" s="20"/>
      <c r="D60" s="20"/>
      <c r="E60" s="36"/>
    </row>
    <row r="61" spans="1:5" ht="22.8" x14ac:dyDescent="0.25">
      <c r="A61" s="22"/>
      <c r="B61" s="17" t="s">
        <v>127</v>
      </c>
      <c r="C61" s="5"/>
      <c r="D61" s="5"/>
      <c r="E61" s="16" t="s">
        <v>179</v>
      </c>
    </row>
    <row r="62" spans="1:5" ht="22.8" x14ac:dyDescent="0.25">
      <c r="A62" s="22"/>
      <c r="B62" s="17" t="s">
        <v>125</v>
      </c>
      <c r="C62" s="5"/>
      <c r="D62" s="5"/>
      <c r="E62" s="16" t="s">
        <v>178</v>
      </c>
    </row>
    <row r="63" spans="1:5" ht="22.8" x14ac:dyDescent="0.25">
      <c r="A63" s="22"/>
      <c r="B63" s="43" t="s">
        <v>126</v>
      </c>
      <c r="C63" s="26"/>
      <c r="D63" s="26"/>
      <c r="E63" s="35" t="s">
        <v>216</v>
      </c>
    </row>
    <row r="64" spans="1:5" ht="22.8" x14ac:dyDescent="0.25">
      <c r="A64" s="23"/>
      <c r="B64" s="45"/>
      <c r="C64" s="20"/>
      <c r="D64" s="20"/>
      <c r="E64" s="40"/>
    </row>
    <row r="65" spans="1:6" ht="45" customHeight="1" x14ac:dyDescent="0.25">
      <c r="A65" s="108" t="s">
        <v>136</v>
      </c>
      <c r="B65" s="109"/>
      <c r="C65" s="10"/>
      <c r="D65" s="10"/>
      <c r="E65" s="11"/>
    </row>
    <row r="66" spans="1:6" ht="22.8" x14ac:dyDescent="0.25">
      <c r="A66" s="26" t="s">
        <v>66</v>
      </c>
      <c r="B66" s="26" t="s">
        <v>190</v>
      </c>
      <c r="C66" s="26"/>
      <c r="D66" s="26"/>
      <c r="E66" s="41"/>
    </row>
    <row r="67" spans="1:6" ht="22.8" x14ac:dyDescent="0.25">
      <c r="A67" s="12" t="s">
        <v>67</v>
      </c>
      <c r="B67" s="12" t="s">
        <v>196</v>
      </c>
      <c r="C67" s="12"/>
      <c r="D67" s="12"/>
      <c r="E67" s="51"/>
    </row>
    <row r="68" spans="1:6" ht="22.8" x14ac:dyDescent="0.25">
      <c r="A68" s="12"/>
      <c r="B68" s="55" t="s">
        <v>195</v>
      </c>
      <c r="C68" s="12"/>
      <c r="D68" s="12"/>
      <c r="E68" s="51"/>
    </row>
    <row r="69" spans="1:6" ht="22.8" x14ac:dyDescent="0.25">
      <c r="A69" s="22"/>
      <c r="B69" s="45" t="s">
        <v>197</v>
      </c>
      <c r="C69" s="20"/>
      <c r="D69" s="20"/>
      <c r="E69" s="23" t="s">
        <v>217</v>
      </c>
    </row>
    <row r="70" spans="1:6" ht="22.8" x14ac:dyDescent="0.25">
      <c r="A70" s="22"/>
      <c r="B70" s="19" t="s">
        <v>151</v>
      </c>
      <c r="C70" s="5"/>
      <c r="D70" s="5"/>
      <c r="E70" s="6" t="s">
        <v>187</v>
      </c>
    </row>
    <row r="71" spans="1:6" ht="22.8" x14ac:dyDescent="0.25">
      <c r="A71" s="22"/>
      <c r="B71" s="19" t="s">
        <v>92</v>
      </c>
      <c r="C71" s="5"/>
      <c r="D71" s="5"/>
      <c r="E71" s="6" t="s">
        <v>219</v>
      </c>
    </row>
    <row r="72" spans="1:6" ht="22.8" x14ac:dyDescent="0.25">
      <c r="A72" s="26" t="s">
        <v>93</v>
      </c>
      <c r="B72" s="26" t="s">
        <v>191</v>
      </c>
      <c r="C72" s="26"/>
      <c r="D72" s="53"/>
      <c r="E72" s="54"/>
      <c r="F72" s="54"/>
    </row>
    <row r="73" spans="1:6" ht="26.4" customHeight="1" x14ac:dyDescent="0.25">
      <c r="A73" s="12" t="s">
        <v>188</v>
      </c>
      <c r="B73" s="22" t="s">
        <v>153</v>
      </c>
      <c r="C73" s="12"/>
      <c r="D73" s="12"/>
      <c r="E73" s="22" t="s">
        <v>218</v>
      </c>
    </row>
    <row r="74" spans="1:6" ht="22.8" x14ac:dyDescent="0.25">
      <c r="A74" s="12" t="s">
        <v>189</v>
      </c>
      <c r="B74" s="45" t="s">
        <v>94</v>
      </c>
      <c r="C74" s="20"/>
      <c r="D74" s="20"/>
      <c r="E74" s="23"/>
    </row>
    <row r="75" spans="1:6" ht="22.8" x14ac:dyDescent="0.25">
      <c r="A75" s="22"/>
      <c r="B75" s="22" t="s">
        <v>192</v>
      </c>
      <c r="C75" s="12"/>
      <c r="D75" s="12"/>
      <c r="E75" s="22" t="s">
        <v>220</v>
      </c>
    </row>
    <row r="76" spans="1:6" ht="22.8" x14ac:dyDescent="0.25">
      <c r="A76" s="22"/>
      <c r="B76" s="45" t="s">
        <v>152</v>
      </c>
      <c r="C76" s="20"/>
      <c r="D76" s="20"/>
      <c r="E76" s="23"/>
    </row>
    <row r="77" spans="1:6" ht="22.8" x14ac:dyDescent="0.25">
      <c r="A77" s="22"/>
      <c r="B77" s="19" t="s">
        <v>193</v>
      </c>
      <c r="C77" s="5"/>
      <c r="D77" s="5"/>
      <c r="E77" s="6" t="s">
        <v>222</v>
      </c>
    </row>
    <row r="78" spans="1:6" ht="22.8" x14ac:dyDescent="0.25">
      <c r="A78" s="22"/>
      <c r="B78" s="31" t="s">
        <v>194</v>
      </c>
      <c r="C78" s="26"/>
      <c r="D78" s="26"/>
      <c r="E78" s="31" t="s">
        <v>221</v>
      </c>
    </row>
    <row r="79" spans="1:6" ht="22.8" x14ac:dyDescent="0.25">
      <c r="A79" s="22"/>
      <c r="B79" s="45" t="s">
        <v>95</v>
      </c>
      <c r="C79" s="20"/>
      <c r="D79" s="20"/>
      <c r="E79" s="28"/>
    </row>
    <row r="80" spans="1:6" ht="22.8" x14ac:dyDescent="0.25">
      <c r="A80" s="26" t="s">
        <v>96</v>
      </c>
      <c r="B80" s="31" t="s">
        <v>130</v>
      </c>
      <c r="C80" s="26"/>
      <c r="D80" s="26"/>
      <c r="E80" s="31" t="s">
        <v>176</v>
      </c>
    </row>
    <row r="81" spans="1:5" ht="22.8" x14ac:dyDescent="0.25">
      <c r="A81" s="12" t="s">
        <v>84</v>
      </c>
      <c r="B81" s="45" t="s">
        <v>131</v>
      </c>
      <c r="C81" s="20"/>
      <c r="D81" s="20"/>
      <c r="E81" s="23"/>
    </row>
    <row r="82" spans="1:5" ht="22.8" x14ac:dyDescent="0.25">
      <c r="A82" s="12" t="s">
        <v>85</v>
      </c>
      <c r="B82" s="31" t="s">
        <v>132</v>
      </c>
      <c r="C82" s="26"/>
      <c r="D82" s="26"/>
      <c r="E82" s="31" t="s">
        <v>223</v>
      </c>
    </row>
    <row r="83" spans="1:5" ht="22.8" x14ac:dyDescent="0.25">
      <c r="A83" s="22"/>
      <c r="B83" s="45" t="s">
        <v>120</v>
      </c>
      <c r="C83" s="20"/>
      <c r="D83" s="20"/>
      <c r="E83" s="23"/>
    </row>
    <row r="84" spans="1:5" ht="24.6" customHeight="1" x14ac:dyDescent="0.25">
      <c r="A84" s="22"/>
      <c r="B84" s="31" t="s">
        <v>133</v>
      </c>
      <c r="C84" s="26"/>
      <c r="D84" s="26"/>
      <c r="E84" s="31" t="s">
        <v>234</v>
      </c>
    </row>
    <row r="85" spans="1:5" ht="22.8" x14ac:dyDescent="0.25">
      <c r="A85" s="22"/>
      <c r="B85" s="45" t="s">
        <v>120</v>
      </c>
      <c r="C85" s="20"/>
      <c r="D85" s="20"/>
      <c r="E85" s="23" t="s">
        <v>235</v>
      </c>
    </row>
    <row r="86" spans="1:5" ht="22.8" x14ac:dyDescent="0.25">
      <c r="A86" s="22"/>
      <c r="B86" s="19" t="s">
        <v>154</v>
      </c>
      <c r="C86" s="5"/>
      <c r="D86" s="5"/>
      <c r="E86" s="16" t="s">
        <v>224</v>
      </c>
    </row>
    <row r="87" spans="1:5" ht="22.8" x14ac:dyDescent="0.25">
      <c r="A87" s="26" t="s">
        <v>97</v>
      </c>
      <c r="B87" s="19" t="s">
        <v>155</v>
      </c>
      <c r="C87" s="5"/>
      <c r="D87" s="5"/>
      <c r="E87" s="16" t="s">
        <v>177</v>
      </c>
    </row>
    <row r="88" spans="1:5" ht="22.8" x14ac:dyDescent="0.25">
      <c r="A88" s="12" t="s">
        <v>98</v>
      </c>
      <c r="B88" s="31" t="s">
        <v>156</v>
      </c>
      <c r="C88" s="26"/>
      <c r="D88" s="26"/>
      <c r="E88" s="35" t="s">
        <v>225</v>
      </c>
    </row>
    <row r="89" spans="1:5" ht="22.8" x14ac:dyDescent="0.25">
      <c r="A89" s="12" t="s">
        <v>99</v>
      </c>
      <c r="B89" s="24"/>
      <c r="C89" s="20"/>
      <c r="D89" s="20"/>
      <c r="E89" s="28"/>
    </row>
    <row r="90" spans="1:5" ht="22.8" x14ac:dyDescent="0.25">
      <c r="A90" s="26" t="s">
        <v>100</v>
      </c>
      <c r="B90" s="52" t="s">
        <v>134</v>
      </c>
      <c r="C90" s="26"/>
      <c r="D90" s="26"/>
      <c r="E90" s="31" t="s">
        <v>226</v>
      </c>
    </row>
    <row r="91" spans="1:5" ht="22.8" x14ac:dyDescent="0.25">
      <c r="A91" s="20" t="s">
        <v>90</v>
      </c>
      <c r="B91" s="45" t="s">
        <v>135</v>
      </c>
      <c r="C91" s="20"/>
      <c r="D91" s="20"/>
      <c r="E91" s="28"/>
    </row>
    <row r="92" spans="1:5" ht="22.8" x14ac:dyDescent="0.25">
      <c r="A92" s="20"/>
      <c r="B92" s="6"/>
      <c r="C92" s="5"/>
      <c r="D92" s="5"/>
      <c r="E92" s="7"/>
    </row>
    <row r="93" spans="1:5" ht="22.8" x14ac:dyDescent="0.25">
      <c r="A93" s="101" t="s">
        <v>101</v>
      </c>
      <c r="B93" s="5" t="s">
        <v>157</v>
      </c>
      <c r="C93" s="5"/>
      <c r="D93" s="5">
        <v>100</v>
      </c>
      <c r="E93" s="7"/>
    </row>
    <row r="94" spans="1:5" ht="22.8" x14ac:dyDescent="0.25">
      <c r="A94" s="102"/>
      <c r="B94" s="5" t="s">
        <v>158</v>
      </c>
      <c r="C94" s="5"/>
      <c r="D94" s="5">
        <f>SUM(D10:D90)</f>
        <v>0</v>
      </c>
      <c r="E94" s="7"/>
    </row>
    <row r="95" spans="1:5" ht="22.8" x14ac:dyDescent="0.25">
      <c r="A95" s="1"/>
      <c r="B95" s="5" t="s">
        <v>159</v>
      </c>
      <c r="C95" s="1"/>
      <c r="D95" s="1"/>
      <c r="E95" s="1"/>
    </row>
    <row r="97" spans="1:5" ht="22.8" x14ac:dyDescent="0.65">
      <c r="A97" s="15"/>
      <c r="B97" s="15"/>
      <c r="C97" s="13"/>
      <c r="D97" s="13"/>
      <c r="E97" s="14" t="s">
        <v>162</v>
      </c>
    </row>
    <row r="98" spans="1:5" ht="22.8" x14ac:dyDescent="0.65">
      <c r="A98" s="13"/>
      <c r="B98" s="13"/>
      <c r="C98" s="13"/>
      <c r="D98" s="13"/>
      <c r="E98" s="14" t="s">
        <v>161</v>
      </c>
    </row>
    <row r="99" spans="1:5" ht="22.8" x14ac:dyDescent="0.65">
      <c r="D99" s="13"/>
      <c r="E99" s="14" t="s">
        <v>160</v>
      </c>
    </row>
    <row r="100" spans="1:5" ht="22.8" x14ac:dyDescent="0.65">
      <c r="D100" s="13"/>
      <c r="E100" s="13"/>
    </row>
    <row r="101" spans="1:5" ht="22.8" x14ac:dyDescent="0.65">
      <c r="D101" s="13"/>
      <c r="E101" s="13"/>
    </row>
    <row r="102" spans="1:5" ht="22.8" x14ac:dyDescent="0.65">
      <c r="D102" s="13"/>
      <c r="E102" s="13"/>
    </row>
    <row r="103" spans="1:5" ht="22.8" x14ac:dyDescent="0.65">
      <c r="D103" s="13"/>
      <c r="E103" s="13"/>
    </row>
  </sheetData>
  <mergeCells count="10">
    <mergeCell ref="A93:A94"/>
    <mergeCell ref="A1:E1"/>
    <mergeCell ref="A2:E2"/>
    <mergeCell ref="A3:E3"/>
    <mergeCell ref="A4:E4"/>
    <mergeCell ref="A6:A7"/>
    <mergeCell ref="B6:B7"/>
    <mergeCell ref="C6:D6"/>
    <mergeCell ref="E6:E7"/>
    <mergeCell ref="A65:B65"/>
  </mergeCells>
  <conditionalFormatting sqref="A12:E13">
    <cfRule type="duplicateValues" dxfId="0" priority="1"/>
  </conditionalFormatting>
  <pageMargins left="0.5" right="0.17" top="0.2" bottom="0.17" header="0.17" footer="0.3"/>
  <pageSetup scale="7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"/>
  <sheetViews>
    <sheetView topLeftCell="A3" zoomScaleNormal="100" workbookViewId="0">
      <selection activeCell="C36" sqref="C36"/>
    </sheetView>
  </sheetViews>
  <sheetFormatPr defaultRowHeight="13.8" x14ac:dyDescent="0.25"/>
  <sheetData>
    <row r="1" spans="2:15" ht="38.4" x14ac:dyDescent="0.25">
      <c r="B1" s="110" t="s">
        <v>166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2:15" ht="30" x14ac:dyDescent="0.25">
      <c r="B2" s="111" t="s">
        <v>167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2:15" ht="22.8" x14ac:dyDescent="0.65">
      <c r="B3" s="13"/>
      <c r="C3" s="13"/>
      <c r="D3" s="13"/>
    </row>
  </sheetData>
  <mergeCells count="2">
    <mergeCell ref="B1:N1"/>
    <mergeCell ref="B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ศูนย์จัดเก็บรายได้คุณภาพ </vt:lpstr>
      <vt:lpstr>รายละเอียดประกอบ</vt:lpstr>
      <vt:lpstr>เกณฑ์การประเมิน</vt:lpstr>
      <vt:lpstr>รายละเอียดประกอบ!Print_Titles</vt:lpstr>
      <vt:lpstr>'ศูนย์จัดเก็บรายได้คุณภาพ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2021-11-19T10:13:26Z</cp:lastPrinted>
  <dcterms:created xsi:type="dcterms:W3CDTF">2021-01-19T21:49:56Z</dcterms:created>
  <dcterms:modified xsi:type="dcterms:W3CDTF">2022-11-10T11:17:20Z</dcterms:modified>
</cp:coreProperties>
</file>