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WIFT\Desktop\RUNGTHIP 66\UC 66\ปรับเกลี่ยปี 66\"/>
    </mc:Choice>
  </mc:AlternateContent>
  <xr:revisionPtr revIDLastSave="0" documentId="13_ncr:1_{3C1CE0D1-BD1D-452A-8F4F-3BB5C63B484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ส่งHS1" sheetId="7" r:id="rId1"/>
  </sheets>
  <definedNames>
    <definedName name="_xlnm._FilterDatabase" localSheetId="0" hidden="1">ส่งHS1!$A$2:$AG$22</definedName>
    <definedName name="_xlnm.Print_Titles" localSheetId="0">ส่งHS1!#REF!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2" i="7" l="1"/>
  <c r="H23" i="7" s="1"/>
</calcChain>
</file>

<file path=xl/sharedStrings.xml><?xml version="1.0" encoding="utf-8"?>
<sst xmlns="http://schemas.openxmlformats.org/spreadsheetml/2006/main" count="125" uniqueCount="68">
  <si>
    <t>ลำดับ</t>
  </si>
  <si>
    <t>เขต</t>
  </si>
  <si>
    <t>จังหวัด</t>
  </si>
  <si>
    <t>ผลรวมทั้งหมด</t>
  </si>
  <si>
    <t>รหัสจังหวัด</t>
  </si>
  <si>
    <t>หน่วยบริการ</t>
  </si>
  <si>
    <t>ประแภทพื้นที่</t>
  </si>
  <si>
    <t>รพท/รพศระดับ ก</t>
  </si>
  <si>
    <t>พื้นที่เฉพาะ ระดับ 2</t>
  </si>
  <si>
    <t>พื้นที่เฉพาะ ระดับ 1</t>
  </si>
  <si>
    <t>รพท/รพศระดับข</t>
  </si>
  <si>
    <t>บึงกาฬ</t>
  </si>
  <si>
    <t>หนองบัวลำภู</t>
  </si>
  <si>
    <t>อุดรธานี</t>
  </si>
  <si>
    <t>เลย</t>
  </si>
  <si>
    <t>หนองคาย</t>
  </si>
  <si>
    <t>สกลนคร</t>
  </si>
  <si>
    <t>นครพนม</t>
  </si>
  <si>
    <t>3800</t>
  </si>
  <si>
    <t>3900</t>
  </si>
  <si>
    <t>4100</t>
  </si>
  <si>
    <t>4200</t>
  </si>
  <si>
    <t>4300</t>
  </si>
  <si>
    <t>4700</t>
  </si>
  <si>
    <t>4800</t>
  </si>
  <si>
    <t>UC POP 1 เม.ย.64</t>
  </si>
  <si>
    <t>รวม CUP 66</t>
  </si>
  <si>
    <t>08</t>
  </si>
  <si>
    <t>11040</t>
  </si>
  <si>
    <t>รพ.บึงกาฬ</t>
  </si>
  <si>
    <t>11046</t>
  </si>
  <si>
    <t>รพ.เซกา</t>
  </si>
  <si>
    <t>11048</t>
  </si>
  <si>
    <t>รพ.บึงโขงหลง</t>
  </si>
  <si>
    <t>11050</t>
  </si>
  <si>
    <t>รพ.บุ่งคล้า</t>
  </si>
  <si>
    <t>10994</t>
  </si>
  <si>
    <t>รพ.สุวรรณคูหา</t>
  </si>
  <si>
    <t>11015</t>
  </si>
  <si>
    <t>รพ.กุมภวาปี</t>
  </si>
  <si>
    <t>11024</t>
  </si>
  <si>
    <t>รพ.น้ำโสม</t>
  </si>
  <si>
    <t>11028</t>
  </si>
  <si>
    <t>รพ.นายูง</t>
  </si>
  <si>
    <t>11032</t>
  </si>
  <si>
    <t>รพ.ปากชม</t>
  </si>
  <si>
    <t>11033</t>
  </si>
  <si>
    <t>รพ.นาแห้ว</t>
  </si>
  <si>
    <t>11038</t>
  </si>
  <si>
    <t>รพ.ภูหลวง</t>
  </si>
  <si>
    <t>11039</t>
  </si>
  <si>
    <t>รพ.ผาขาว</t>
  </si>
  <si>
    <t>11447</t>
  </si>
  <si>
    <t>รพร.ด่านซ้าย</t>
  </si>
  <si>
    <t>11045</t>
  </si>
  <si>
    <t>รพ.สังคม</t>
  </si>
  <si>
    <t>11448</t>
  </si>
  <si>
    <t>รพร.ท่าบ่อ</t>
  </si>
  <si>
    <t>11094</t>
  </si>
  <si>
    <t>รพ.นิคมน้ำอูน</t>
  </si>
  <si>
    <t>11095</t>
  </si>
  <si>
    <t>รพ.วานรนิวาส</t>
  </si>
  <si>
    <t>11450</t>
  </si>
  <si>
    <t>รพร.สว่างแดนดิน</t>
  </si>
  <si>
    <t>11107</t>
  </si>
  <si>
    <t>รพ.นาทม</t>
  </si>
  <si>
    <t>ข้อมูลค่าใช้จ่ายเพิ่มเติมสำหรับหน่วยบริการที่จำเป็นต้องให้บริการในพื้นที่กันดาร พื้นที่เสี่ยงภัย  ปีงบประมาณ พ.ศ. 2566</t>
  </si>
  <si>
    <t>08 ผลรวม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</si>
</sst>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D00041E]0.#"/>
    <numFmt numFmtId="165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1" fillId="0" borderId="0"/>
    <xf numFmtId="164" fontId="3" fillId="0" borderId="0"/>
    <xf numFmtId="43" fontId="3" fillId="0" borderId="0" applyFont="0" applyFill="0" applyBorder="0" applyAlignment="0" applyProtection="0"/>
  </cellStyleXfs>
  <cellXfs count="32">
    <xf numFmtId="0" fontId="0" fillId="0" borderId="0" xfId="0"/>
    <xf numFmtId="0" fontId="2" fillId="3" borderId="0" xfId="0" applyFont="1" applyFill="1"/>
    <xf numFmtId="0" fontId="3" fillId="0" borderId="1" xfId="2" applyBorder="1"/>
    <xf numFmtId="0" fontId="3" fillId="2" borderId="1" xfId="2" applyFill="1" applyBorder="1"/>
    <xf numFmtId="0" fontId="2" fillId="2" borderId="1" xfId="0" applyFont="1" applyFill="1" applyBorder="1"/>
    <xf numFmtId="0" fontId="0" fillId="0" borderId="1" xfId="0" applyBorder="1"/>
    <xf numFmtId="43" fontId="0" fillId="0" borderId="1" xfId="1" applyFont="1" applyBorder="1"/>
    <xf numFmtId="43" fontId="0" fillId="0" borderId="0" xfId="1" applyFont="1"/>
    <xf numFmtId="0" fontId="0" fillId="0" borderId="0" xfId="0" applyAlignment="1">
      <alignment horizontal="center" vertical="center" wrapText="1"/>
    </xf>
    <xf numFmtId="165" fontId="3" fillId="0" borderId="1" xfId="1" applyNumberFormat="1" applyFont="1" applyBorder="1"/>
    <xf numFmtId="0" fontId="0" fillId="0" borderId="2" xfId="0" applyBorder="1"/>
    <xf numFmtId="0" fontId="3" fillId="0" borderId="2" xfId="2" applyBorder="1"/>
    <xf numFmtId="165" fontId="3" fillId="0" borderId="2" xfId="1" applyNumberFormat="1" applyFont="1" applyBorder="1"/>
    <xf numFmtId="43" fontId="0" fillId="0" borderId="2" xfId="1" applyFont="1" applyBorder="1"/>
    <xf numFmtId="0" fontId="3" fillId="0" borderId="4" xfId="2" applyBorder="1"/>
    <xf numFmtId="165" fontId="3" fillId="0" borderId="4" xfId="1" applyNumberFormat="1" applyFont="1" applyBorder="1"/>
    <xf numFmtId="0" fontId="0" fillId="0" borderId="4" xfId="0" applyBorder="1"/>
    <xf numFmtId="43" fontId="0" fillId="0" borderId="4" xfId="1" applyFont="1" applyBorder="1"/>
    <xf numFmtId="0" fontId="3" fillId="4" borderId="1" xfId="2" applyFill="1" applyBorder="1"/>
    <xf numFmtId="0" fontId="4" fillId="4" borderId="1" xfId="2" applyFont="1" applyFill="1" applyBorder="1"/>
    <xf numFmtId="165" fontId="3" fillId="4" borderId="1" xfId="1" applyNumberFormat="1" applyFont="1" applyFill="1" applyBorder="1"/>
    <xf numFmtId="0" fontId="0" fillId="4" borderId="1" xfId="0" applyFill="1" applyBorder="1"/>
    <xf numFmtId="43" fontId="0" fillId="4" borderId="1" xfId="1" applyFont="1" applyFill="1" applyBorder="1"/>
    <xf numFmtId="0" fontId="4" fillId="2" borderId="1" xfId="2" applyFont="1" applyFill="1" applyBorder="1"/>
    <xf numFmtId="0" fontId="3" fillId="2" borderId="1" xfId="2" applyFill="1" applyBorder="1" applyAlignment="1">
      <alignment horizontal="left"/>
    </xf>
    <xf numFmtId="165" fontId="2" fillId="2" borderId="1" xfId="1" applyNumberFormat="1" applyFont="1" applyFill="1" applyBorder="1"/>
    <xf numFmtId="0" fontId="0" fillId="2" borderId="1" xfId="0" applyFill="1" applyBorder="1"/>
    <xf numFmtId="43" fontId="0" fillId="2" borderId="1" xfId="1" applyFont="1" applyFill="1" applyBorder="1"/>
    <xf numFmtId="0" fontId="3" fillId="2" borderId="1" xfId="2" applyFill="1" applyBorder="1" applyAlignment="1">
      <alignment horizontal="center" vertical="center" wrapText="1"/>
    </xf>
    <xf numFmtId="0" fontId="3" fillId="0" borderId="4" xfId="2" applyBorder="1" applyAlignment="1">
      <alignment horizontal="center"/>
    </xf>
    <xf numFmtId="43" fontId="0" fillId="2" borderId="1" xfId="1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/>
    </xf>
  </cellXfs>
  <cellStyles count="6">
    <cellStyle name="Comma" xfId="1" builtinId="3"/>
    <cellStyle name="Normal" xfId="0" builtinId="0"/>
    <cellStyle name="Normal 2 2" xfId="3" xr:uid="{00000000-0005-0000-0000-000002000000}"/>
    <cellStyle name="Normal 2 2 4" xfId="4" xr:uid="{2452677B-9409-4FFE-9884-FAA991814B21}"/>
    <cellStyle name="จุลภาค 3" xfId="5" xr:uid="{7D36AEF3-8DE7-4128-9C0C-426B72BD73D4}"/>
    <cellStyle name="ปกติ 5" xfId="2" xr:uid="{00000000-0005-0000-0000-000003000000}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H23"/>
  <sheetViews>
    <sheetView tabSelected="1" zoomScale="80" zoomScaleNormal="80" workbookViewId="0">
      <selection activeCell="A2" sqref="A2:H22"/>
    </sheetView>
  </sheetViews>
  <sheetFormatPr defaultColWidth="9" defaultRowHeight="14.5" outlineLevelRow="2"/>
  <cols>
    <col min="1" max="1" width="6.36328125" customWidth="1"/>
    <col min="2" max="2" width="5.08984375" customWidth="1"/>
    <col min="3" max="3" width="7.453125" customWidth="1"/>
    <col min="4" max="4" width="10.08984375" customWidth="1"/>
    <col min="5" max="5" width="9.1796875" customWidth="1"/>
    <col min="6" max="6" width="15.453125" bestFit="1" customWidth="1"/>
    <col min="7" max="7" width="16.81640625" bestFit="1" customWidth="1"/>
    <col min="8" max="8" width="25" style="7" customWidth="1"/>
    <col min="9" max="9" width="24.453125" customWidth="1"/>
    <col min="10" max="10" width="15.08984375" customWidth="1"/>
    <col min="11" max="21" width="8.6328125" customWidth="1"/>
  </cols>
  <sheetData>
    <row r="1" spans="1:8" s="1" customFormat="1">
      <c r="A1" s="31" t="s">
        <v>66</v>
      </c>
      <c r="B1" s="31"/>
      <c r="C1" s="31"/>
      <c r="D1" s="31"/>
      <c r="E1" s="31"/>
      <c r="F1" s="31"/>
      <c r="G1" s="31"/>
      <c r="H1" s="31"/>
    </row>
    <row r="2" spans="1:8" s="8" customFormat="1" ht="47.25" customHeight="1">
      <c r="A2" s="28" t="s">
        <v>0</v>
      </c>
      <c r="B2" s="28" t="s">
        <v>1</v>
      </c>
      <c r="C2" s="28" t="s">
        <v>4</v>
      </c>
      <c r="D2" s="28" t="s">
        <v>2</v>
      </c>
      <c r="E2" s="28" t="s">
        <v>5</v>
      </c>
      <c r="F2" s="28" t="s">
        <v>25</v>
      </c>
      <c r="G2" s="28" t="s">
        <v>6</v>
      </c>
      <c r="H2" s="30" t="s">
        <v>26</v>
      </c>
    </row>
    <row r="3" spans="1:8" outlineLevel="2">
      <c r="A3" s="29">
        <v>1</v>
      </c>
      <c r="B3" s="14" t="s">
        <v>27</v>
      </c>
      <c r="C3" s="14" t="s">
        <v>18</v>
      </c>
      <c r="D3" s="14" t="s">
        <v>11</v>
      </c>
      <c r="E3" s="14" t="s">
        <v>28</v>
      </c>
      <c r="F3" s="15" t="s">
        <v>29</v>
      </c>
      <c r="G3" s="16" t="s">
        <v>10</v>
      </c>
      <c r="H3" s="17">
        <v>7939359.3499999996</v>
      </c>
    </row>
    <row r="4" spans="1:8" outlineLevel="2">
      <c r="A4" s="29">
        <v>2</v>
      </c>
      <c r="B4" s="2" t="s">
        <v>27</v>
      </c>
      <c r="C4" s="2" t="s">
        <v>18</v>
      </c>
      <c r="D4" s="2" t="s">
        <v>11</v>
      </c>
      <c r="E4" s="2" t="s">
        <v>30</v>
      </c>
      <c r="F4" s="9" t="s">
        <v>31</v>
      </c>
      <c r="G4" s="5" t="s">
        <v>9</v>
      </c>
      <c r="H4" s="6">
        <v>4865206.91</v>
      </c>
    </row>
    <row r="5" spans="1:8" outlineLevel="2">
      <c r="A5" s="29">
        <v>3</v>
      </c>
      <c r="B5" s="2" t="s">
        <v>27</v>
      </c>
      <c r="C5" s="2" t="s">
        <v>18</v>
      </c>
      <c r="D5" s="2" t="s">
        <v>11</v>
      </c>
      <c r="E5" s="2" t="s">
        <v>32</v>
      </c>
      <c r="F5" s="9" t="s">
        <v>33</v>
      </c>
      <c r="G5" s="5" t="s">
        <v>9</v>
      </c>
      <c r="H5" s="6">
        <v>4061393.5</v>
      </c>
    </row>
    <row r="6" spans="1:8" outlineLevel="2">
      <c r="A6" s="29">
        <v>4</v>
      </c>
      <c r="B6" s="2" t="s">
        <v>27</v>
      </c>
      <c r="C6" s="2" t="s">
        <v>18</v>
      </c>
      <c r="D6" s="2" t="s">
        <v>11</v>
      </c>
      <c r="E6" s="2" t="s">
        <v>34</v>
      </c>
      <c r="F6" s="9" t="s">
        <v>35</v>
      </c>
      <c r="G6" s="5" t="s">
        <v>9</v>
      </c>
      <c r="H6" s="6">
        <v>3895527.24</v>
      </c>
    </row>
    <row r="7" spans="1:8" outlineLevel="2">
      <c r="A7" s="29">
        <v>5</v>
      </c>
      <c r="B7" s="2" t="s">
        <v>27</v>
      </c>
      <c r="C7" s="2" t="s">
        <v>19</v>
      </c>
      <c r="D7" s="2" t="s">
        <v>12</v>
      </c>
      <c r="E7" s="2" t="s">
        <v>36</v>
      </c>
      <c r="F7" s="9" t="s">
        <v>37</v>
      </c>
      <c r="G7" s="5" t="s">
        <v>9</v>
      </c>
      <c r="H7" s="6">
        <v>5273493.09</v>
      </c>
    </row>
    <row r="8" spans="1:8" outlineLevel="2">
      <c r="A8" s="29">
        <v>6</v>
      </c>
      <c r="B8" s="2" t="s">
        <v>27</v>
      </c>
      <c r="C8" s="2" t="s">
        <v>20</v>
      </c>
      <c r="D8" s="2" t="s">
        <v>13</v>
      </c>
      <c r="E8" s="2" t="s">
        <v>38</v>
      </c>
      <c r="F8" s="9" t="s">
        <v>39</v>
      </c>
      <c r="G8" s="5" t="s">
        <v>7</v>
      </c>
      <c r="H8" s="6">
        <v>5097856.66</v>
      </c>
    </row>
    <row r="9" spans="1:8" outlineLevel="2">
      <c r="A9" s="29">
        <v>7</v>
      </c>
      <c r="B9" s="2" t="s">
        <v>27</v>
      </c>
      <c r="C9" s="2" t="s">
        <v>20</v>
      </c>
      <c r="D9" s="2" t="s">
        <v>13</v>
      </c>
      <c r="E9" s="2" t="s">
        <v>40</v>
      </c>
      <c r="F9" s="9" t="s">
        <v>41</v>
      </c>
      <c r="G9" s="5" t="s">
        <v>9</v>
      </c>
      <c r="H9" s="6">
        <v>4712099.59</v>
      </c>
    </row>
    <row r="10" spans="1:8" outlineLevel="2">
      <c r="A10" s="29">
        <v>8</v>
      </c>
      <c r="B10" s="2" t="s">
        <v>27</v>
      </c>
      <c r="C10" s="2" t="s">
        <v>20</v>
      </c>
      <c r="D10" s="2" t="s">
        <v>13</v>
      </c>
      <c r="E10" s="2" t="s">
        <v>42</v>
      </c>
      <c r="F10" s="9" t="s">
        <v>43</v>
      </c>
      <c r="G10" s="5" t="s">
        <v>9</v>
      </c>
      <c r="H10" s="6">
        <v>4686581.71</v>
      </c>
    </row>
    <row r="11" spans="1:8" outlineLevel="2">
      <c r="A11" s="29">
        <v>9</v>
      </c>
      <c r="B11" s="2" t="s">
        <v>27</v>
      </c>
      <c r="C11" s="2" t="s">
        <v>21</v>
      </c>
      <c r="D11" s="2" t="s">
        <v>14</v>
      </c>
      <c r="E11" s="2" t="s">
        <v>44</v>
      </c>
      <c r="F11" s="9" t="s">
        <v>45</v>
      </c>
      <c r="G11" s="5" t="s">
        <v>9</v>
      </c>
      <c r="H11" s="6">
        <v>4839689.03</v>
      </c>
    </row>
    <row r="12" spans="1:8" outlineLevel="2">
      <c r="A12" s="29">
        <v>10</v>
      </c>
      <c r="B12" s="2" t="s">
        <v>27</v>
      </c>
      <c r="C12" s="2" t="s">
        <v>21</v>
      </c>
      <c r="D12" s="2" t="s">
        <v>14</v>
      </c>
      <c r="E12" s="2" t="s">
        <v>46</v>
      </c>
      <c r="F12" s="9" t="s">
        <v>47</v>
      </c>
      <c r="G12" s="5" t="s">
        <v>8</v>
      </c>
      <c r="H12" s="6">
        <v>5137947.16</v>
      </c>
    </row>
    <row r="13" spans="1:8" outlineLevel="2">
      <c r="A13" s="29">
        <v>11</v>
      </c>
      <c r="B13" s="2" t="s">
        <v>27</v>
      </c>
      <c r="C13" s="2" t="s">
        <v>21</v>
      </c>
      <c r="D13" s="2" t="s">
        <v>14</v>
      </c>
      <c r="E13" s="2" t="s">
        <v>48</v>
      </c>
      <c r="F13" s="9" t="s">
        <v>49</v>
      </c>
      <c r="G13" s="5" t="s">
        <v>9</v>
      </c>
      <c r="H13" s="6">
        <v>4176223.98</v>
      </c>
    </row>
    <row r="14" spans="1:8" outlineLevel="2">
      <c r="A14" s="29">
        <v>12</v>
      </c>
      <c r="B14" s="2" t="s">
        <v>27</v>
      </c>
      <c r="C14" s="2" t="s">
        <v>21</v>
      </c>
      <c r="D14" s="2" t="s">
        <v>14</v>
      </c>
      <c r="E14" s="2" t="s">
        <v>50</v>
      </c>
      <c r="F14" s="9" t="s">
        <v>51</v>
      </c>
      <c r="G14" s="5" t="s">
        <v>9</v>
      </c>
      <c r="H14" s="6">
        <v>4316572.3600000003</v>
      </c>
    </row>
    <row r="15" spans="1:8" outlineLevel="2">
      <c r="A15" s="29">
        <v>13</v>
      </c>
      <c r="B15" s="2" t="s">
        <v>27</v>
      </c>
      <c r="C15" s="2" t="s">
        <v>21</v>
      </c>
      <c r="D15" s="2" t="s">
        <v>14</v>
      </c>
      <c r="E15" s="2" t="s">
        <v>52</v>
      </c>
      <c r="F15" s="9" t="s">
        <v>53</v>
      </c>
      <c r="G15" s="5" t="s">
        <v>9</v>
      </c>
      <c r="H15" s="6">
        <v>5222457.32</v>
      </c>
    </row>
    <row r="16" spans="1:8" outlineLevel="2">
      <c r="A16" s="29">
        <v>14</v>
      </c>
      <c r="B16" s="2" t="s">
        <v>27</v>
      </c>
      <c r="C16" s="2" t="s">
        <v>22</v>
      </c>
      <c r="D16" s="2" t="s">
        <v>15</v>
      </c>
      <c r="E16" s="2" t="s">
        <v>54</v>
      </c>
      <c r="F16" s="9" t="s">
        <v>55</v>
      </c>
      <c r="G16" s="5" t="s">
        <v>9</v>
      </c>
      <c r="H16" s="6">
        <v>4176223.98</v>
      </c>
    </row>
    <row r="17" spans="1:8" outlineLevel="2">
      <c r="A17" s="29">
        <v>15</v>
      </c>
      <c r="B17" s="2" t="s">
        <v>27</v>
      </c>
      <c r="C17" s="2" t="s">
        <v>22</v>
      </c>
      <c r="D17" s="2" t="s">
        <v>15</v>
      </c>
      <c r="E17" s="2" t="s">
        <v>56</v>
      </c>
      <c r="F17" s="9" t="s">
        <v>57</v>
      </c>
      <c r="G17" s="5" t="s">
        <v>7</v>
      </c>
      <c r="H17" s="6">
        <v>4479562.04</v>
      </c>
    </row>
    <row r="18" spans="1:8" outlineLevel="2">
      <c r="A18" s="29">
        <v>16</v>
      </c>
      <c r="B18" s="2" t="s">
        <v>27</v>
      </c>
      <c r="C18" s="2" t="s">
        <v>23</v>
      </c>
      <c r="D18" s="2" t="s">
        <v>16</v>
      </c>
      <c r="E18" s="2" t="s">
        <v>58</v>
      </c>
      <c r="F18" s="9" t="s">
        <v>59</v>
      </c>
      <c r="G18" s="5" t="s">
        <v>9</v>
      </c>
      <c r="H18" s="6">
        <v>4010357.72</v>
      </c>
    </row>
    <row r="19" spans="1:8" outlineLevel="2">
      <c r="A19" s="29">
        <v>17</v>
      </c>
      <c r="B19" s="2" t="s">
        <v>27</v>
      </c>
      <c r="C19" s="2" t="s">
        <v>23</v>
      </c>
      <c r="D19" s="2" t="s">
        <v>16</v>
      </c>
      <c r="E19" s="2" t="s">
        <v>60</v>
      </c>
      <c r="F19" s="9" t="s">
        <v>61</v>
      </c>
      <c r="G19" s="5" t="s">
        <v>7</v>
      </c>
      <c r="H19" s="6">
        <v>5323583.2699999996</v>
      </c>
    </row>
    <row r="20" spans="1:8" outlineLevel="2">
      <c r="A20" s="29">
        <v>18</v>
      </c>
      <c r="B20" s="2" t="s">
        <v>27</v>
      </c>
      <c r="C20" s="2" t="s">
        <v>23</v>
      </c>
      <c r="D20" s="2" t="s">
        <v>16</v>
      </c>
      <c r="E20" s="2" t="s">
        <v>62</v>
      </c>
      <c r="F20" s="9" t="s">
        <v>63</v>
      </c>
      <c r="G20" s="5" t="s">
        <v>7</v>
      </c>
      <c r="H20" s="6">
        <v>5529681.4699999997</v>
      </c>
    </row>
    <row r="21" spans="1:8" outlineLevel="2">
      <c r="A21" s="29">
        <v>19</v>
      </c>
      <c r="B21" s="11" t="s">
        <v>27</v>
      </c>
      <c r="C21" s="11" t="s">
        <v>24</v>
      </c>
      <c r="D21" s="11" t="s">
        <v>17</v>
      </c>
      <c r="E21" s="11" t="s">
        <v>64</v>
      </c>
      <c r="F21" s="12" t="s">
        <v>65</v>
      </c>
      <c r="G21" s="10" t="s">
        <v>9</v>
      </c>
      <c r="H21" s="13">
        <v>4163465.04</v>
      </c>
    </row>
    <row r="22" spans="1:8" outlineLevel="1">
      <c r="A22" s="18"/>
      <c r="B22" s="19" t="s">
        <v>67</v>
      </c>
      <c r="C22" s="18"/>
      <c r="D22" s="18"/>
      <c r="E22" s="18"/>
      <c r="F22" s="20"/>
      <c r="G22" s="21"/>
      <c r="H22" s="22">
        <f>SUBTOTAL(9,H3:H21)</f>
        <v>91907281.420000017</v>
      </c>
    </row>
    <row r="23" spans="1:8">
      <c r="A23" s="3"/>
      <c r="B23" s="23" t="s">
        <v>3</v>
      </c>
      <c r="C23" s="24"/>
      <c r="D23" s="3"/>
      <c r="E23" s="4"/>
      <c r="F23" s="25"/>
      <c r="G23" s="26"/>
      <c r="H23" s="27">
        <f>SUBTOTAL(9,H3:H22)</f>
        <v>91907281.420000017</v>
      </c>
    </row>
  </sheetData>
  <mergeCells count="1">
    <mergeCell ref="A1:H1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ส่งHS1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nutchanat</dc:creator>
  <cp:lastModifiedBy>SWIFT</cp:lastModifiedBy>
  <cp:lastPrinted>2021-09-01T08:01:11Z</cp:lastPrinted>
  <dcterms:created xsi:type="dcterms:W3CDTF">2021-08-02T17:11:23Z</dcterms:created>
  <dcterms:modified xsi:type="dcterms:W3CDTF">2022-10-10T09:52:14Z</dcterms:modified>
</cp:coreProperties>
</file>