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SWIFT\Desktop\covid 19 ปี 64\Finance\ค่าตอบแทนฉีดวัคซีน\"/>
    </mc:Choice>
  </mc:AlternateContent>
  <xr:revisionPtr revIDLastSave="0" documentId="13_ncr:1_{FECE6B2D-9AFC-4B3B-AC90-FDECE422AA7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 แบบฟอร์ม 1" sheetId="1" r:id="rId1"/>
    <sheet name="2 แบบฟอร์ม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bbb1">'[3]seminar(ปชส)'!#REF!</definedName>
    <definedName name="____bbb2">'[3]seminar(ปชส)'!#REF!</definedName>
    <definedName name="____bbb3">'[3]seminar(ปชส)'!#REF!</definedName>
    <definedName name="____bbb34">'[3]seminar(ปชส)'!#REF!</definedName>
    <definedName name="____bbb4">'[3]seminar(ปชส)'!$A$4578:$A$4580</definedName>
    <definedName name="____ddd1">[1]Sheet2!$A$756:$A$764</definedName>
    <definedName name="____ddd10">[1]Sheet2!$B$829:$B$833</definedName>
    <definedName name="____ddd11">#REF!</definedName>
    <definedName name="____ddd12">#REF!</definedName>
    <definedName name="____ddd15">#REF!</definedName>
    <definedName name="____ddd2">[1]Sheet2!$A$767:$A$813</definedName>
    <definedName name="____ddd22">#REF!</definedName>
    <definedName name="____ddd23">#REF!</definedName>
    <definedName name="____ddd3">[1]Sheet2!$A$817:$A$820</definedName>
    <definedName name="____ddd4">[2]Sheet2!$A$823:$A$826</definedName>
    <definedName name="____ddd5">[2]Sheet2!$A$829:$A$830</definedName>
    <definedName name="____ddd6">#REF!</definedName>
    <definedName name="____ddd7">[1]Sheet2!$A$839:$A$864</definedName>
    <definedName name="____ddd8">[1]Sheet2!$B$817:$B$819</definedName>
    <definedName name="____ddd9">[1]Sheet2!$B$823:$B$826</definedName>
    <definedName name="____dep1">#REF!</definedName>
    <definedName name="____end001">#REF!</definedName>
    <definedName name="____end01">#REF!</definedName>
    <definedName name="___bbb1">'[3]seminar(ปชส)'!#REF!</definedName>
    <definedName name="___bbb2">'[3]seminar(ปชส)'!#REF!</definedName>
    <definedName name="___bbb3">'[3]seminar(ปชส)'!#REF!</definedName>
    <definedName name="___bbb4">'[3]seminar(ปชส)'!$A$4578:$A$4580</definedName>
    <definedName name="___ddd1">[1]Sheet2!$A$756:$A$764</definedName>
    <definedName name="___ddd10">[1]Sheet2!$B$829:$B$833</definedName>
    <definedName name="___ddd11">#REF!</definedName>
    <definedName name="___ddd12">#REF!</definedName>
    <definedName name="___ddd15">#REF!</definedName>
    <definedName name="___ddd2">[1]Sheet2!$A$767:$A$813</definedName>
    <definedName name="___ddd22">#REF!</definedName>
    <definedName name="___ddd23">#REF!</definedName>
    <definedName name="___ddd3">[1]Sheet2!$A$817:$A$820</definedName>
    <definedName name="___ddd4">[2]Sheet2!$A$823:$A$826</definedName>
    <definedName name="___ddd5">[2]Sheet2!$A$829:$A$830</definedName>
    <definedName name="___ddd6">#REF!</definedName>
    <definedName name="___ddd7">[1]Sheet2!$A$839:$A$864</definedName>
    <definedName name="___ddd8">[1]Sheet2!$B$817:$B$819</definedName>
    <definedName name="___ddd9">[1]Sheet2!$B$823:$B$826</definedName>
    <definedName name="___dep1">#REF!</definedName>
    <definedName name="___end001">#REF!</definedName>
    <definedName name="___end01">#REF!</definedName>
    <definedName name="__bbb1">'[4]seminar(ปชส)'!#REF!</definedName>
    <definedName name="__bbb2">'[4]seminar(ปชส)'!#REF!</definedName>
    <definedName name="__bbb3">'[4]seminar(ปชส)'!#REF!</definedName>
    <definedName name="__bbb4">'[4]seminar(ปชส)'!$A$4578:$A$4580</definedName>
    <definedName name="__ddd1" localSheetId="1">#REF!</definedName>
    <definedName name="__ddd1">#REF!</definedName>
    <definedName name="__ddd10" localSheetId="1">#REF!</definedName>
    <definedName name="__ddd10">#REF!</definedName>
    <definedName name="__ddd11" localSheetId="1">#REF!</definedName>
    <definedName name="__ddd11">#REF!</definedName>
    <definedName name="__ddd111">#REF!</definedName>
    <definedName name="__ddd12" localSheetId="1">#REF!</definedName>
    <definedName name="__ddd12">#REF!</definedName>
    <definedName name="__ddd123">#REF!</definedName>
    <definedName name="__ddd15" localSheetId="1">#REF!</definedName>
    <definedName name="__ddd15">#REF!</definedName>
    <definedName name="__ddd2" localSheetId="1">#REF!</definedName>
    <definedName name="__ddd2">#REF!</definedName>
    <definedName name="__ddd22" localSheetId="1">#REF!</definedName>
    <definedName name="__ddd22">#REF!</definedName>
    <definedName name="__ddd222">#REF!</definedName>
    <definedName name="__ddd2223">#REF!</definedName>
    <definedName name="__ddd23" localSheetId="1">#REF!</definedName>
    <definedName name="__ddd23">#REF!</definedName>
    <definedName name="__ddd3" localSheetId="1">#REF!</definedName>
    <definedName name="__ddd3">#REF!</definedName>
    <definedName name="__ddd4">[2]Sheet2!$A$823:$A$826</definedName>
    <definedName name="__ddd5" localSheetId="1">#REF!</definedName>
    <definedName name="__ddd5">#REF!</definedName>
    <definedName name="__ddd6" localSheetId="1">#REF!</definedName>
    <definedName name="__ddd6">#REF!</definedName>
    <definedName name="__ddd66">#REF!</definedName>
    <definedName name="__ddd7">[1]Sheet2!$A$839:$A$864</definedName>
    <definedName name="__ddd8" localSheetId="1">#REF!</definedName>
    <definedName name="__ddd8">#REF!</definedName>
    <definedName name="__ddd9" localSheetId="1">#REF!</definedName>
    <definedName name="__ddd9">#REF!</definedName>
    <definedName name="__dep1">#REF!</definedName>
    <definedName name="__end001" localSheetId="1">#REF!</definedName>
    <definedName name="__end001">#REF!</definedName>
    <definedName name="__end01" localSheetId="1">#REF!</definedName>
    <definedName name="__end01">#REF!</definedName>
    <definedName name="__xlnm.Print_Titles_1">#REF!</definedName>
    <definedName name="__xlnm.Print_Titles_2">#REF!</definedName>
    <definedName name="__xlnm.Print_Titles_3">#REF!</definedName>
    <definedName name="_15525">#REF!</definedName>
    <definedName name="_1552555">#REF!</definedName>
    <definedName name="_bbb1">'[3]seminar(ปชส)'!#REF!</definedName>
    <definedName name="_bbb2">'[3]seminar(ปชส)'!#REF!</definedName>
    <definedName name="_bbb3">'[3]seminar(ปชส)'!#REF!</definedName>
    <definedName name="_bbb4">'[3]seminar(ปชส)'!$A$4578:$A$4580</definedName>
    <definedName name="_bbbb333">'[4]seminar(ปชส)'!#REF!</definedName>
    <definedName name="_ddd1" localSheetId="1">#REF!</definedName>
    <definedName name="_ddd1">#REF!</definedName>
    <definedName name="_ddd10" localSheetId="1">#REF!</definedName>
    <definedName name="_ddd10">#REF!</definedName>
    <definedName name="_ddd11" localSheetId="1">#REF!</definedName>
    <definedName name="_ddd11">#REF!</definedName>
    <definedName name="_ddd111">#REF!</definedName>
    <definedName name="_ddd12" localSheetId="1">#REF!</definedName>
    <definedName name="_ddd12">#REF!</definedName>
    <definedName name="_ddd15" localSheetId="1">#REF!</definedName>
    <definedName name="_ddd15">#REF!</definedName>
    <definedName name="_ddd2" localSheetId="1">#REF!</definedName>
    <definedName name="_ddd2">#REF!</definedName>
    <definedName name="_ddd22" localSheetId="1">#REF!</definedName>
    <definedName name="_ddd22">#REF!</definedName>
    <definedName name="_ddd2223">#REF!</definedName>
    <definedName name="_ddd23" localSheetId="1">#REF!</definedName>
    <definedName name="_ddd23">#REF!</definedName>
    <definedName name="_ddd3" localSheetId="1">#REF!</definedName>
    <definedName name="_ddd3">#REF!</definedName>
    <definedName name="_ddd4">[5]Sheet2!$A$823:$A$826</definedName>
    <definedName name="_ddd5" localSheetId="1">#REF!</definedName>
    <definedName name="_ddd5">#REF!</definedName>
    <definedName name="_ddd6" localSheetId="1">#REF!</definedName>
    <definedName name="_ddd6">#REF!</definedName>
    <definedName name="_ddd7">[6]Sheet2!$A$839:$A$864</definedName>
    <definedName name="_ddd8" localSheetId="1">#REF!</definedName>
    <definedName name="_ddd8">#REF!</definedName>
    <definedName name="_ddd9" localSheetId="1">#REF!</definedName>
    <definedName name="_ddd9">#REF!</definedName>
    <definedName name="_dep1">#REF!</definedName>
    <definedName name="_end001" localSheetId="1">#REF!</definedName>
    <definedName name="_end001">#REF!</definedName>
    <definedName name="_end01" localSheetId="1">#REF!</definedName>
    <definedName name="_end01">#REF!</definedName>
    <definedName name="a">#REF!</definedName>
    <definedName name="AAA" localSheetId="1">#REF!</definedName>
    <definedName name="AAA">#REF!</definedName>
    <definedName name="AAA0" localSheetId="1">#REF!</definedName>
    <definedName name="AAA0">#REF!</definedName>
    <definedName name="AAA00" localSheetId="1">#REF!</definedName>
    <definedName name="AAA00">#REF!</definedName>
    <definedName name="AAA000" localSheetId="1">#REF!</definedName>
    <definedName name="AAA000">#REF!</definedName>
    <definedName name="anamai64">#REF!</definedName>
    <definedName name="anamai641">#REF!</definedName>
    <definedName name="asdd">#REF!</definedName>
    <definedName name="b">#REF!</definedName>
    <definedName name="bbb">'[3]seminar(ปชส)'!#REF!</definedName>
    <definedName name="bbbb">'[3]seminar(ปชส)'!#REF!</definedName>
    <definedName name="cccc">#REF!</definedName>
    <definedName name="d">#REF!</definedName>
    <definedName name="dep" localSheetId="1">#REF!</definedName>
    <definedName name="dep">#REF!</definedName>
    <definedName name="dhgflk12">#REF!</definedName>
    <definedName name="djkjhfkglf243341">#REF!</definedName>
    <definedName name="drop1" localSheetId="1">#REF!</definedName>
    <definedName name="drop1">#REF!</definedName>
    <definedName name="e">#REF!</definedName>
    <definedName name="efsegfdh">#REF!</definedName>
    <definedName name="end" localSheetId="1">#REF!</definedName>
    <definedName name="end">#REF!</definedName>
    <definedName name="END000" localSheetId="1">#REF!</definedName>
    <definedName name="END000">#REF!</definedName>
    <definedName name="end123g">#REF!</definedName>
    <definedName name="f">#REF!</definedName>
    <definedName name="fdgfdgdfgaaehgd">'[3]seminar(ปชส)'!#REF!</definedName>
    <definedName name="fff">#REF!</definedName>
    <definedName name="fthfj">'[4]seminar(ปชส)'!#REF!</definedName>
    <definedName name="g">#REF!</definedName>
    <definedName name="galdgh12234">#REF!</definedName>
    <definedName name="gdgfhgh">[7]พันธกิจ!#REF!</definedName>
    <definedName name="gotk12423">#REF!</definedName>
    <definedName name="gtfgh">#REF!</definedName>
    <definedName name="gvhfjnfgkh">#REF!</definedName>
    <definedName name="hbhh">'[3]seminar(ปชส)'!#REF!</definedName>
    <definedName name="hfghfgth">'[4]seminar(ปชส)'!#REF!</definedName>
    <definedName name="hfthf">#REF!</definedName>
    <definedName name="i">#REF!</definedName>
    <definedName name="iii">#REF!</definedName>
    <definedName name="iiiiiii">#REF!</definedName>
    <definedName name="jgjdj456547">#REF!</definedName>
    <definedName name="lygjgj">#REF!</definedName>
    <definedName name="MmExcelLinker_07FFD8C7_DAEA_4D5F_848A_ECA593FFFCD4">#REF!</definedName>
    <definedName name="MmExcelLinker_EBEA9AC1_2AEA_46B3_BFFC_98832F184FBD">[7]พันธกิจ!#REF!</definedName>
    <definedName name="oil">[8]ผ6ก1!#REF!</definedName>
    <definedName name="oil123hvc">[8]ผ6ก1!#REF!</definedName>
    <definedName name="oil123kl">[8]ผ6ก1!#REF!</definedName>
    <definedName name="_xlnm.Print_Area" localSheetId="0">'1 แบบฟอร์ม 1'!$A$1:$H$22</definedName>
    <definedName name="_xlnm.Print_Area" localSheetId="1">'2 แบบฟอร์ม2'!$A$1:$Y$51</definedName>
    <definedName name="_xlnm.Print_Titles" localSheetId="0">'1 แบบฟอร์ม 1'!$5:$5</definedName>
    <definedName name="_xlnm.Print_Titles" localSheetId="1">'2 แบบฟอร์ม2'!$1:$3</definedName>
    <definedName name="rrrrr">#REF!</definedName>
    <definedName name="rrrrrrr">#REF!</definedName>
    <definedName name="safs">#REF!</definedName>
    <definedName name="SAPBEXdnldView" hidden="1">"4DZ5B0YS6TF66GKETZJZD69TS"</definedName>
    <definedName name="SAPBEXsysID" hidden="1">"BWP"</definedName>
    <definedName name="ss">'[3]seminar(ปชส)'!#REF!</definedName>
    <definedName name="sss">#REF!</definedName>
    <definedName name="sss123fv">#REF!</definedName>
    <definedName name="ssss">#REF!</definedName>
    <definedName name="sssss">#REF!</definedName>
    <definedName name="vdep">[6]Sheet2!$A$500:$A$504</definedName>
    <definedName name="vhm1115525">#REF!</definedName>
    <definedName name="view" localSheetId="1">#REF!</definedName>
    <definedName name="view">#REF!</definedName>
    <definedName name="viewdh">#REF!</definedName>
    <definedName name="vsprj" localSheetId="1">#REF!</definedName>
    <definedName name="vsprj">#REF!</definedName>
    <definedName name="vsprj0" localSheetId="1">#REF!</definedName>
    <definedName name="vsprj0">#REF!</definedName>
    <definedName name="vsprj00" localSheetId="1">#REF!</definedName>
    <definedName name="vsprj00">#REF!</definedName>
    <definedName name="vsprj000" localSheetId="1">#REF!</definedName>
    <definedName name="vsprj000">#REF!</definedName>
    <definedName name="wkdvgk122356">#REF!</definedName>
    <definedName name="ก">[9]Sheet2!$B$817:$B$819</definedName>
    <definedName name="ก112333345">#REF!</definedName>
    <definedName name="ก12348765">#REF!</definedName>
    <definedName name="ก13455">#REF!</definedName>
    <definedName name="ก13776">'[10]seminar(ปชส)'!#REF!</definedName>
    <definedName name="ก137764">'[10]seminar(ปชส)'!#REF!</definedName>
    <definedName name="กก">#REF!</definedName>
    <definedName name="กดห้เด่เ">#REF!</definedName>
    <definedName name="กบรส">#REF!</definedName>
    <definedName name="กยน5">#REF!</definedName>
    <definedName name="กยน51">#REF!</definedName>
    <definedName name="กรมอนามัย">#REF!</definedName>
    <definedName name="กรมอนามัย_221263">#REF!</definedName>
    <definedName name="กาส">#REF!</definedName>
    <definedName name="กาส123">#REF!</definedName>
    <definedName name="แก้ไขสัมมนาสปา">#REF!</definedName>
    <definedName name="คลินิก">#REF!</definedName>
    <definedName name="คลินิก1">#REF!</definedName>
    <definedName name="งบลงทุน">#REF!</definedName>
    <definedName name="งบลงทุน123456">#REF!</definedName>
    <definedName name="ดกื่ด่เ">#REF!</definedName>
    <definedName name="ดำเนินการ">#REF!</definedName>
    <definedName name="ดำเนินการ1">#REF!</definedName>
    <definedName name="ดำเนินการ่า">#REF!</definedName>
    <definedName name="ตปท.ปรับ">#REF!</definedName>
    <definedName name="ตปท.ปรับ14">#REF!</definedName>
    <definedName name="ตารางข้อมูลงานคุ้มครองผู้บริโภค_ภูมิภาค">#REF!</definedName>
    <definedName name="ทสเส456444">#REF!</definedName>
    <definedName name="ทั้งประเทศ_Crosstab">#REF!</definedName>
    <definedName name="ทำเน_ยบสถานบร_การ">#REF!</definedName>
    <definedName name="ทำเนียบสถานบริการ">#REF!</definedName>
    <definedName name="นรรา">#REF!</definedName>
    <definedName name="นรรา123">#REF!</definedName>
    <definedName name="นรรา125.">#REF!</definedName>
    <definedName name="บริหารกบรส.">#REF!</definedName>
    <definedName name="ปดดเ12">#REF!</definedName>
    <definedName name="ปรับใหม่">#REF!</definedName>
    <definedName name="ปรับใหม่3">#REF!</definedName>
    <definedName name="ผ1ก6สปา">#REF!</definedName>
    <definedName name="พ่ากสก3563676">#REF!</definedName>
    <definedName name="เพิ่มเติม">#REF!</definedName>
    <definedName name="เพิ่มเติม1">#REF!</definedName>
    <definedName name="ภูมิภาค_Crosstab">#REF!</definedName>
    <definedName name="มทเ12454">#REF!</definedName>
    <definedName name="มทด153687322">#REF!</definedName>
    <definedName name="สดสเส12355536">#REF!</definedName>
    <definedName name="สถิติ">#REF!</definedName>
    <definedName name="สป">[11]Sheet2!$A$823:$A$826</definedName>
    <definedName name="สำนักงานปลัดกระทรวง">[11]Sheet2!$A$823:$A$826</definedName>
    <definedName name="หห">#REF!</definedName>
    <definedName name="หหห">#REF!</definedName>
    <definedName name="อนามั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V31" i="2"/>
  <c r="V30" i="2"/>
  <c r="V27" i="2"/>
  <c r="V26" i="2"/>
  <c r="V25" i="2" s="1"/>
  <c r="C25" i="2" s="1"/>
  <c r="V23" i="2"/>
  <c r="V22" i="2"/>
  <c r="V19" i="2"/>
  <c r="V18" i="2"/>
  <c r="V14" i="2"/>
  <c r="V15" i="2"/>
  <c r="V11" i="2"/>
  <c r="V10" i="2"/>
  <c r="V17" i="2" l="1"/>
  <c r="C17" i="2" s="1"/>
  <c r="V21" i="2"/>
  <c r="C21" i="2" s="1"/>
  <c r="V29" i="2"/>
  <c r="C29" i="2"/>
  <c r="V28" i="2"/>
  <c r="C28" i="2" s="1"/>
  <c r="V24" i="2"/>
  <c r="C24" i="2" s="1"/>
  <c r="V20" i="2"/>
  <c r="C20" i="2" s="1"/>
  <c r="V9" i="2"/>
  <c r="C9" i="2" s="1"/>
  <c r="V13" i="2"/>
  <c r="C13" i="2" s="1"/>
  <c r="V16" i="2" l="1"/>
  <c r="C16" i="2" s="1"/>
  <c r="V8" i="2"/>
  <c r="C8" i="2" s="1"/>
  <c r="V12" i="2"/>
  <c r="C12" i="2" s="1"/>
  <c r="C6" i="2" l="1"/>
  <c r="C5" i="2" s="1"/>
</calcChain>
</file>

<file path=xl/sharedStrings.xml><?xml version="1.0" encoding="utf-8"?>
<sst xmlns="http://schemas.openxmlformats.org/spreadsheetml/2006/main" count="231" uniqueCount="51">
  <si>
    <t>ลำดับที่</t>
  </si>
  <si>
    <t>โครงการ / กิจกรรม</t>
  </si>
  <si>
    <t>รวมทั้งสิ้น</t>
  </si>
  <si>
    <t>งบดำเนินงาน</t>
  </si>
  <si>
    <t>1.1 ค่าตอบแทนใช้สอยและวัสดุ</t>
  </si>
  <si>
    <t>งบประมาณรายจ่ายงบกลาง ค่าใช้จ่ายในการบรรเทา แก้ไขปัญหา และเยียวยาผู้ได้รับผลกระทบจากการระบาดของโรคติดเชื้อไวรัสโคโรนา 2019 ประจำปีงบประมาณ พ.ศ. 2564</t>
  </si>
  <si>
    <t xml:space="preserve"> </t>
  </si>
  <si>
    <t>แบบฟอร์มแผนการใช้จ่ายงบประมาณค่าตอบแทนการให้บริการฉีดวัคซีนโควิด 19 ประจำปีงบประมาณ พ.ศ. 2564</t>
  </si>
  <si>
    <t>ข้อมูล  ณ วันที่ ........................................</t>
  </si>
  <si>
    <t>งบประมาณ</t>
  </si>
  <si>
    <t>รายละเอียด</t>
  </si>
  <si>
    <t>เหตุผลความจำเป็น</t>
  </si>
  <si>
    <t>หน่วยงานผู้รับผิดชอบ</t>
  </si>
  <si>
    <t>1.1.1 ค่าตอบแทน</t>
  </si>
  <si>
    <t>เป็นเงิน</t>
  </si>
  <si>
    <t>บาท</t>
  </si>
  <si>
    <t>ค่าตอบแทนบุคลากรนอกเหนือภารกิจปกติ สำหรับเจ้าหน้าที่ที่ปฏิบัติงานให้บริการฉีดวัคซีนโรคโควิค-19 นอกสถานพยาบาล</t>
  </si>
  <si>
    <t>แพทย์/ทันตแพทย์</t>
  </si>
  <si>
    <t>x</t>
  </si>
  <si>
    <t>คน</t>
  </si>
  <si>
    <t>ผลัด</t>
  </si>
  <si>
    <t>วัน</t>
  </si>
  <si>
    <t>พยาบาลและเจ้าหน้าที่อื่นๆ</t>
  </si>
  <si>
    <t>อำเภอ</t>
  </si>
  <si>
    <t>หมายเหตุ.  1. กรุณาเติมตัวเลขข้อมูลในช่องสีเขียว</t>
  </si>
  <si>
    <t>จุดฉีด</t>
  </si>
  <si>
    <t xml:space="preserve">               2. จุดฉีด หมายถึง จำนวนหน่วยบริการฉีดวัคซีนนอกสถานพยาบาล</t>
  </si>
  <si>
    <t xml:space="preserve">               5. ผลัด หมายถึง 1 ผลัด ต้องปฏิบัติงานไม่ต่ำกว่า 8 ชม. กรณีที่ปฏิบัติงานไม่ถึง 8 ชม. ให้ได้รับค่าตอบแทนลดลงตามสัดส่วน โดยคิดเป็ราย ชม. เศษของ ชม. ถ้าไม่ถึง 8 ชม. ให้ตัดทิ้ง ถ้าถึงครั้ง ชม. ให้ปัดเศษเป็น 1 ชม. </t>
  </si>
  <si>
    <t xml:space="preserve">               4. คน หมายถึง จำนวนบุคลากรที่ระบุตามเกณฑ์การให้บริการฉีดวัคซีนโรคโควิด-19 นอกสถานพยาบาล ตามขนาดผู้รับบริการต่อวัน ตามสำเนาหนังสือกรมบัญชีกลาง ดังตารางด้านล่าง</t>
  </si>
  <si>
    <r>
      <t xml:space="preserve">     1) ค่าตอบแทนบุคลากรนอกเหนือภารกิจปกติ สำหรับเจ้าหน้าที่ที่ปฏิบัติงานให้บริการฉีดวัคซีนโรคโควิค-19 
นอกสถานพยาบาล 
</t>
    </r>
    <r>
      <rPr>
        <b/>
        <sz val="16"/>
        <color rgb="FFFF0000"/>
        <rFont val="TH SarabunPSK"/>
        <family val="2"/>
      </rPr>
      <t>(หน่วยให้บริการฉีดวัคซีนขนาดผู้รับบริการ 1 - 500 คน)</t>
    </r>
  </si>
  <si>
    <r>
      <t xml:space="preserve">     2) ค่าตอบแทนบุคลากรนอกเหนือภารกิจปกติ สำหรับเจ้าหน้าที่ที่ปฏิบัติงานให้บริการฉีดวัคซีนโรคโควิค-19
 นอกสถานพยาบาล 
</t>
    </r>
    <r>
      <rPr>
        <b/>
        <sz val="16"/>
        <color rgb="FFFF0000"/>
        <rFont val="TH SarabunPSK"/>
        <family val="2"/>
      </rPr>
      <t>(หน่วยให้บริการฉีดวัคซีนขนาดผู้รับบริการ 501 - 2,000 คน)</t>
    </r>
  </si>
  <si>
    <r>
      <t xml:space="preserve">     3) ค่าตอบแทนบุคลากรนอกเหนือภารกิจปกติ สำหรับเจ้าหน้าที่ที่ปฏิบัติงานให้บริการฉีดวัคซีนโรคโควิค-19 
นอกสถานพยาบาล 
</t>
    </r>
    <r>
      <rPr>
        <b/>
        <sz val="16"/>
        <color rgb="FFFF0000"/>
        <rFont val="TH SarabunPSK"/>
        <family val="2"/>
      </rPr>
      <t>(หน่วยให้บริการฉีดวัคซีนขนาดผู้รับบริการ 2,001 - 5,000 คน)</t>
    </r>
  </si>
  <si>
    <r>
      <t xml:space="preserve">     4) ค่าตอบแทนบุคลากรนอกเหนือภารกิจปกติ สำหรับเจ้าหน้าที่ที่ปฏิบัติงานให้บริการฉีดวัคซีนโรคโควิค-19
 นอกสถานพยาบาล 
</t>
    </r>
    <r>
      <rPr>
        <b/>
        <sz val="16"/>
        <color rgb="FFFF0000"/>
        <rFont val="TH SarabunPSK"/>
        <family val="2"/>
      </rPr>
      <t>(หน่วยให้บริการฉีดวัคซีนขนาดผู้รับบริการ 5,001 - 7,500  คน)</t>
    </r>
  </si>
  <si>
    <r>
      <t xml:space="preserve">     5) ค่าตอบแทนบุคลากรนอกเหนือภารกิจปกติ สำหรับเจ้าหน้าที่ที่ปฏิบัติงานให้บริการฉีดวัคซีนโรคโควิค-19 
นอกสถานพยาบาล 
</t>
    </r>
    <r>
      <rPr>
        <b/>
        <sz val="16"/>
        <color rgb="FFFF0000"/>
        <rFont val="TH SarabunPSK"/>
        <family val="2"/>
      </rPr>
      <t>(หน่วยให้บริการฉีดวัคซีนขนาดผู้รับบริการ 7,501 - 10,000 คน)</t>
    </r>
  </si>
  <si>
    <r>
      <t xml:space="preserve">     6) ค่าตอบแทนบุคลากรนอกเหนือภารกิจปกติ สำหรับเจ้าหน้าที่ที่ปฏิบัติงานให้บริการฉีดวัคซีนโรคโควิค-19
 นอกสถานพยาบาล 
</t>
    </r>
    <r>
      <rPr>
        <b/>
        <sz val="16"/>
        <color rgb="FFFF0000"/>
        <rFont val="TH SarabunPSK"/>
        <family val="2"/>
      </rPr>
      <t>(หน่วยให้บริการฉีดวัคซีนขนาดผู้รับบริการ 10,000 คนขึ้นไป)</t>
    </r>
  </si>
  <si>
    <t xml:space="preserve">               3. อำเภอ หมายถึง จำนวนอำเภอที่มีหน่วยบริการฉีดวัคซีนนอกหน่วยบริการ ตามขนาดผู้รับบริการ ลำดับที่ 1-6 ในตาราง ข้อ 4</t>
  </si>
  <si>
    <t>หน่วยเบิกจ่าย.................................................................</t>
  </si>
  <si>
    <t>จังหวัด</t>
  </si>
  <si>
    <t>หน่วยบริการ</t>
  </si>
  <si>
    <t>จุดฉีดวัคซีน</t>
  </si>
  <si>
    <t>(จำนวนแห่ง)</t>
  </si>
  <si>
    <t xml:space="preserve">งบประมาณค่าตอบแทนการให้บริการฉีดวัคซีนนอกสถานพยาบาล ปี พ.ศ. 2564 (บาท) </t>
  </si>
  <si>
    <t>เดือนตุลาคม</t>
  </si>
  <si>
    <t>เดือนพฤศจิกายน</t>
  </si>
  <si>
    <t>เดือนธันวาคม</t>
  </si>
  <si>
    <t>ลงนาม......................................................................................................................</t>
  </si>
  <si>
    <t xml:space="preserve"> (..................................................................................................)</t>
  </si>
  <si>
    <t>นพ.สสจ./ ผอ.รพศ./ผอ.รพท.</t>
  </si>
  <si>
    <t>รายละเอียดคำของบกลาง ค่าใช้จ่ายในการบรรเทา แก้ไขปัญหา และเยียวยาผู้ที่ได้รับผลกระทบ  
จากการระบาดของโรคติดเชื้อไวรัสโคโรนา 2019  ประจำปีงบประมาณ 2564 (ต.ค. - ธ.ค. 64)     ข้อมูล ณ  วันที่ ......................</t>
  </si>
  <si>
    <t>หน่วยเบิกจ่าย…...........................................................</t>
  </si>
  <si>
    <t xml:space="preserve">               6. วัน หมายถึง จำนวนวันรวม 3 เดือน ( ต.ค.-พ.ย.- ธ.ค. 64 ) ที่ให้บริการฉีดวัคซีนโรคโควิด-19 นอกสถานพยาบาล เฉพาะวันที่ปฏิบัติงานจริง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</si>
</sst>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1"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name val="TH SarabunPSK"/>
      <family val="2"/>
    </font>
    <font>
      <b/>
      <i/>
      <sz val="22"/>
      <color rgb="FF002060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</cellStyleXfs>
  <cellXfs count="116">
    <xf numFmtId="0" fontId="0" fillId="0" borderId="0" xfId="0"/>
    <xf numFmtId="0" fontId="4" fillId="0" borderId="0" xfId="2" applyFont="1" applyAlignment="1">
      <alignment vertical="top"/>
    </xf>
    <xf numFmtId="165" fontId="4" fillId="0" borderId="0" xfId="3" applyNumberFormat="1" applyFont="1" applyAlignment="1">
      <alignment vertical="top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top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left" vertical="top" wrapText="1" indent="2"/>
    </xf>
    <xf numFmtId="165" fontId="4" fillId="0" borderId="1" xfId="4" applyNumberFormat="1" applyFont="1" applyBorder="1" applyAlignment="1">
      <alignment vertical="top"/>
    </xf>
    <xf numFmtId="165" fontId="4" fillId="0" borderId="1" xfId="1" applyNumberFormat="1" applyFont="1" applyBorder="1" applyAlignment="1">
      <alignment horizontal="left" vertical="top"/>
    </xf>
    <xf numFmtId="0" fontId="4" fillId="0" borderId="1" xfId="2" applyFont="1" applyBorder="1" applyAlignment="1">
      <alignment horizontal="left" vertical="top" wrapText="1" indent="3"/>
    </xf>
    <xf numFmtId="0" fontId="4" fillId="0" borderId="0" xfId="2" applyFont="1" applyAlignment="1">
      <alignment horizontal="center" vertical="top"/>
    </xf>
    <xf numFmtId="0" fontId="1" fillId="0" borderId="0" xfId="2" applyFont="1" applyAlignment="1">
      <alignment vertical="top"/>
    </xf>
    <xf numFmtId="165" fontId="5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right" vertical="top"/>
    </xf>
    <xf numFmtId="0" fontId="4" fillId="0" borderId="0" xfId="5" applyFont="1" applyAlignment="1">
      <alignment vertical="top"/>
    </xf>
    <xf numFmtId="165" fontId="4" fillId="0" borderId="0" xfId="6" applyNumberFormat="1" applyFont="1" applyAlignment="1">
      <alignment vertical="top"/>
    </xf>
    <xf numFmtId="0" fontId="5" fillId="0" borderId="1" xfId="5" applyFont="1" applyBorder="1" applyAlignment="1">
      <alignment horizontal="center" vertical="center"/>
    </xf>
    <xf numFmtId="165" fontId="5" fillId="0" borderId="1" xfId="6" applyNumberFormat="1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5" fillId="2" borderId="1" xfId="5" applyFont="1" applyFill="1" applyBorder="1" applyAlignment="1">
      <alignment horizontal="center" vertical="top"/>
    </xf>
    <xf numFmtId="165" fontId="5" fillId="2" borderId="1" xfId="6" applyNumberFormat="1" applyFont="1" applyFill="1" applyBorder="1" applyAlignment="1">
      <alignment vertical="top"/>
    </xf>
    <xf numFmtId="0" fontId="5" fillId="2" borderId="3" xfId="5" applyFont="1" applyFill="1" applyBorder="1" applyAlignment="1">
      <alignment vertical="top"/>
    </xf>
    <xf numFmtId="0" fontId="5" fillId="2" borderId="4" xfId="5" applyFont="1" applyFill="1" applyBorder="1" applyAlignment="1">
      <alignment vertical="top"/>
    </xf>
    <xf numFmtId="165" fontId="5" fillId="2" borderId="4" xfId="6" applyNumberFormat="1" applyFont="1" applyFill="1" applyBorder="1" applyAlignment="1">
      <alignment vertical="top"/>
    </xf>
    <xf numFmtId="0" fontId="5" fillId="2" borderId="5" xfId="5" applyFont="1" applyFill="1" applyBorder="1" applyAlignment="1">
      <alignment vertical="top"/>
    </xf>
    <xf numFmtId="0" fontId="5" fillId="2" borderId="1" xfId="5" applyFont="1" applyFill="1" applyBorder="1" applyAlignment="1">
      <alignment vertical="top"/>
    </xf>
    <xf numFmtId="0" fontId="5" fillId="3" borderId="1" xfId="5" applyFont="1" applyFill="1" applyBorder="1" applyAlignment="1">
      <alignment horizontal="center" vertical="top"/>
    </xf>
    <xf numFmtId="0" fontId="5" fillId="3" borderId="1" xfId="5" applyFont="1" applyFill="1" applyBorder="1" applyAlignment="1">
      <alignment vertical="top"/>
    </xf>
    <xf numFmtId="165" fontId="5" fillId="3" borderId="1" xfId="6" applyNumberFormat="1" applyFont="1" applyFill="1" applyBorder="1" applyAlignment="1">
      <alignment vertical="top"/>
    </xf>
    <xf numFmtId="0" fontId="5" fillId="3" borderId="3" xfId="5" applyFont="1" applyFill="1" applyBorder="1" applyAlignment="1">
      <alignment vertical="top"/>
    </xf>
    <xf numFmtId="0" fontId="5" fillId="3" borderId="4" xfId="5" applyFont="1" applyFill="1" applyBorder="1" applyAlignment="1">
      <alignment vertical="top"/>
    </xf>
    <xf numFmtId="165" fontId="5" fillId="3" borderId="4" xfId="6" applyNumberFormat="1" applyFont="1" applyFill="1" applyBorder="1" applyAlignment="1">
      <alignment vertical="top"/>
    </xf>
    <xf numFmtId="0" fontId="5" fillId="3" borderId="5" xfId="5" applyFont="1" applyFill="1" applyBorder="1" applyAlignment="1">
      <alignment vertical="top"/>
    </xf>
    <xf numFmtId="0" fontId="5" fillId="0" borderId="0" xfId="5" applyFont="1" applyAlignment="1">
      <alignment vertical="top"/>
    </xf>
    <xf numFmtId="0" fontId="5" fillId="0" borderId="1" xfId="5" applyFont="1" applyBorder="1" applyAlignment="1">
      <alignment horizontal="center" vertical="top"/>
    </xf>
    <xf numFmtId="0" fontId="5" fillId="0" borderId="1" xfId="5" applyFont="1" applyBorder="1" applyAlignment="1">
      <alignment vertical="top"/>
    </xf>
    <xf numFmtId="165" fontId="5" fillId="0" borderId="1" xfId="6" applyNumberFormat="1" applyFont="1" applyBorder="1" applyAlignment="1">
      <alignment vertical="top"/>
    </xf>
    <xf numFmtId="0" fontId="5" fillId="0" borderId="3" xfId="5" applyFont="1" applyBorder="1" applyAlignment="1">
      <alignment vertical="top"/>
    </xf>
    <xf numFmtId="0" fontId="5" fillId="0" borderId="4" xfId="5" applyFont="1" applyBorder="1" applyAlignment="1">
      <alignment vertical="top"/>
    </xf>
    <xf numFmtId="165" fontId="5" fillId="0" borderId="4" xfId="6" applyNumberFormat="1" applyFont="1" applyBorder="1" applyAlignment="1">
      <alignment vertical="top"/>
    </xf>
    <xf numFmtId="0" fontId="5" fillId="0" borderId="5" xfId="5" applyFont="1" applyBorder="1" applyAlignment="1">
      <alignment vertical="top"/>
    </xf>
    <xf numFmtId="0" fontId="4" fillId="0" borderId="1" xfId="5" applyFont="1" applyBorder="1" applyAlignment="1">
      <alignment vertical="top"/>
    </xf>
    <xf numFmtId="0" fontId="5" fillId="4" borderId="1" xfId="5" applyFont="1" applyFill="1" applyBorder="1" applyAlignment="1">
      <alignment horizontal="left" vertical="top" wrapText="1"/>
    </xf>
    <xf numFmtId="165" fontId="5" fillId="4" borderId="1" xfId="6" applyNumberFormat="1" applyFont="1" applyFill="1" applyBorder="1" applyAlignment="1">
      <alignment vertical="top"/>
    </xf>
    <xf numFmtId="0" fontId="4" fillId="4" borderId="6" xfId="5" applyFont="1" applyFill="1" applyBorder="1" applyAlignment="1">
      <alignment vertical="top"/>
    </xf>
    <xf numFmtId="165" fontId="4" fillId="4" borderId="6" xfId="6" applyNumberFormat="1" applyFont="1" applyFill="1" applyBorder="1" applyAlignment="1">
      <alignment horizontal="left" vertical="top"/>
    </xf>
    <xf numFmtId="43" fontId="5" fillId="4" borderId="6" xfId="6" applyFont="1" applyFill="1" applyBorder="1" applyAlignment="1">
      <alignment horizontal="left" vertical="top"/>
    </xf>
    <xf numFmtId="165" fontId="5" fillId="4" borderId="6" xfId="6" applyNumberFormat="1" applyFont="1" applyFill="1" applyBorder="1" applyAlignment="1">
      <alignment horizontal="left" vertical="top"/>
    </xf>
    <xf numFmtId="0" fontId="5" fillId="4" borderId="7" xfId="5" applyFont="1" applyFill="1" applyBorder="1" applyAlignment="1">
      <alignment horizontal="left" vertical="top"/>
    </xf>
    <xf numFmtId="0" fontId="4" fillId="0" borderId="1" xfId="5" applyFont="1" applyBorder="1" applyAlignment="1">
      <alignment vertical="top" wrapText="1"/>
    </xf>
    <xf numFmtId="0" fontId="4" fillId="0" borderId="8" xfId="5" applyFont="1" applyBorder="1" applyAlignment="1">
      <alignment horizontal="center" vertical="top"/>
    </xf>
    <xf numFmtId="0" fontId="4" fillId="0" borderId="8" xfId="5" applyFont="1" applyBorder="1" applyAlignment="1">
      <alignment horizontal="left" vertical="top" wrapText="1"/>
    </xf>
    <xf numFmtId="165" fontId="4" fillId="0" borderId="8" xfId="6" applyNumberFormat="1" applyFont="1" applyFill="1" applyBorder="1" applyAlignment="1">
      <alignment vertical="top"/>
    </xf>
    <xf numFmtId="165" fontId="4" fillId="0" borderId="9" xfId="6" applyNumberFormat="1" applyFont="1" applyBorder="1" applyAlignment="1">
      <alignment horizontal="left" vertical="top"/>
    </xf>
    <xf numFmtId="0" fontId="4" fillId="0" borderId="6" xfId="5" applyFont="1" applyBorder="1" applyAlignment="1">
      <alignment horizontal="left" vertical="top"/>
    </xf>
    <xf numFmtId="165" fontId="4" fillId="0" borderId="6" xfId="6" applyNumberFormat="1" applyFont="1" applyFill="1" applyBorder="1" applyAlignment="1">
      <alignment horizontal="left" vertical="top"/>
    </xf>
    <xf numFmtId="165" fontId="4" fillId="0" borderId="6" xfId="5" applyNumberFormat="1" applyFont="1" applyBorder="1" applyAlignment="1">
      <alignment horizontal="left" vertical="top"/>
    </xf>
    <xf numFmtId="0" fontId="4" fillId="0" borderId="6" xfId="7" applyFont="1" applyBorder="1" applyAlignment="1">
      <alignment horizontal="center" vertical="center"/>
    </xf>
    <xf numFmtId="43" fontId="5" fillId="0" borderId="6" xfId="6" applyFont="1" applyFill="1" applyBorder="1" applyAlignment="1">
      <alignment horizontal="left" vertical="top"/>
    </xf>
    <xf numFmtId="165" fontId="5" fillId="0" borderId="6" xfId="6" applyNumberFormat="1" applyFont="1" applyFill="1" applyBorder="1" applyAlignment="1">
      <alignment horizontal="left" vertical="top"/>
    </xf>
    <xf numFmtId="0" fontId="5" fillId="0" borderId="7" xfId="5" applyFont="1" applyBorder="1" applyAlignment="1">
      <alignment horizontal="left" vertical="top"/>
    </xf>
    <xf numFmtId="0" fontId="4" fillId="0" borderId="1" xfId="5" applyFont="1" applyBorder="1" applyAlignment="1">
      <alignment horizontal="left" vertical="top"/>
    </xf>
    <xf numFmtId="0" fontId="4" fillId="0" borderId="10" xfId="5" applyFont="1" applyBorder="1" applyAlignment="1">
      <alignment horizontal="center" vertical="top"/>
    </xf>
    <xf numFmtId="0" fontId="4" fillId="0" borderId="10" xfId="5" applyFont="1" applyBorder="1" applyAlignment="1">
      <alignment horizontal="left" vertical="top" wrapText="1" indent="3"/>
    </xf>
    <xf numFmtId="165" fontId="4" fillId="0" borderId="10" xfId="6" applyNumberFormat="1" applyFont="1" applyFill="1" applyBorder="1" applyAlignment="1">
      <alignment vertical="top"/>
    </xf>
    <xf numFmtId="0" fontId="4" fillId="0" borderId="9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 wrapText="1"/>
    </xf>
    <xf numFmtId="0" fontId="4" fillId="0" borderId="4" xfId="7" applyFont="1" applyBorder="1" applyAlignment="1">
      <alignment horizontal="center" vertical="top"/>
    </xf>
    <xf numFmtId="165" fontId="4" fillId="0" borderId="4" xfId="6" applyNumberFormat="1" applyFont="1" applyFill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43" fontId="4" fillId="0" borderId="4" xfId="6" applyFont="1" applyFill="1" applyBorder="1" applyAlignment="1">
      <alignment horizontal="left" vertical="top"/>
    </xf>
    <xf numFmtId="0" fontId="4" fillId="0" borderId="5" xfId="5" applyFont="1" applyBorder="1" applyAlignment="1">
      <alignment horizontal="left" vertical="top"/>
    </xf>
    <xf numFmtId="0" fontId="4" fillId="0" borderId="11" xfId="5" applyFont="1" applyBorder="1" applyAlignment="1">
      <alignment horizontal="center" vertical="top"/>
    </xf>
    <xf numFmtId="0" fontId="4" fillId="0" borderId="11" xfId="5" applyFont="1" applyBorder="1" applyAlignment="1">
      <alignment horizontal="left" vertical="top" wrapText="1" indent="3"/>
    </xf>
    <xf numFmtId="165" fontId="4" fillId="0" borderId="11" xfId="6" applyNumberFormat="1" applyFont="1" applyFill="1" applyBorder="1" applyAlignment="1">
      <alignment vertical="top"/>
    </xf>
    <xf numFmtId="0" fontId="4" fillId="0" borderId="3" xfId="5" applyFont="1" applyBorder="1" applyAlignment="1">
      <alignment horizontal="left" vertical="top" wrapText="1"/>
    </xf>
    <xf numFmtId="0" fontId="4" fillId="4" borderId="0" xfId="5" applyFont="1" applyFill="1" applyAlignment="1">
      <alignment vertical="top"/>
    </xf>
    <xf numFmtId="0" fontId="4" fillId="0" borderId="4" xfId="7" applyFont="1" applyBorder="1" applyAlignment="1">
      <alignment horizontal="center" vertical="center"/>
    </xf>
    <xf numFmtId="0" fontId="4" fillId="0" borderId="4" xfId="5" applyFont="1" applyBorder="1" applyAlignment="1">
      <alignment horizontal="left" vertical="center"/>
    </xf>
    <xf numFmtId="43" fontId="4" fillId="0" borderId="4" xfId="6" applyFont="1" applyFill="1" applyBorder="1" applyAlignment="1">
      <alignment horizontal="left" vertical="center"/>
    </xf>
    <xf numFmtId="0" fontId="4" fillId="0" borderId="5" xfId="5" applyFont="1" applyBorder="1" applyAlignment="1">
      <alignment horizontal="left" vertical="center"/>
    </xf>
    <xf numFmtId="0" fontId="4" fillId="0" borderId="0" xfId="5" applyFont="1" applyAlignment="1">
      <alignment horizontal="center" vertical="top"/>
    </xf>
    <xf numFmtId="0" fontId="4" fillId="5" borderId="4" xfId="5" applyFont="1" applyFill="1" applyBorder="1" applyAlignment="1">
      <alignment horizontal="right" vertical="top" wrapText="1"/>
    </xf>
    <xf numFmtId="165" fontId="4" fillId="5" borderId="4" xfId="6" applyNumberFormat="1" applyFont="1" applyFill="1" applyBorder="1" applyAlignment="1">
      <alignment horizontal="left" vertical="top"/>
    </xf>
    <xf numFmtId="0" fontId="4" fillId="5" borderId="4" xfId="5" applyFont="1" applyFill="1" applyBorder="1" applyAlignment="1">
      <alignment horizontal="right" vertical="center" wrapText="1"/>
    </xf>
    <xf numFmtId="165" fontId="4" fillId="5" borderId="4" xfId="6" applyNumberFormat="1" applyFont="1" applyFill="1" applyBorder="1" applyAlignment="1">
      <alignment horizontal="left" vertical="center"/>
    </xf>
    <xf numFmtId="0" fontId="8" fillId="0" borderId="0" xfId="5" applyFont="1" applyAlignment="1">
      <alignment vertical="top"/>
    </xf>
    <xf numFmtId="0" fontId="4" fillId="0" borderId="8" xfId="5" applyFont="1" applyBorder="1" applyAlignment="1">
      <alignment horizontal="left" vertical="top" wrapText="1"/>
    </xf>
    <xf numFmtId="0" fontId="9" fillId="0" borderId="0" xfId="5" applyFont="1" applyAlignment="1">
      <alignment vertical="top"/>
    </xf>
    <xf numFmtId="165" fontId="5" fillId="0" borderId="0" xfId="6" applyNumberFormat="1" applyFont="1" applyAlignment="1">
      <alignment vertical="top"/>
    </xf>
    <xf numFmtId="165" fontId="10" fillId="0" borderId="4" xfId="6" applyNumberFormat="1" applyFont="1" applyFill="1" applyBorder="1" applyAlignment="1">
      <alignment horizontal="left" vertical="top"/>
    </xf>
    <xf numFmtId="165" fontId="10" fillId="0" borderId="4" xfId="6" applyNumberFormat="1" applyFont="1" applyFill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65" fontId="4" fillId="0" borderId="0" xfId="3" applyNumberFormat="1" applyFont="1" applyAlignment="1">
      <alignment horizontal="center" vertical="top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vertical="top" wrapText="1"/>
    </xf>
    <xf numFmtId="0" fontId="5" fillId="0" borderId="1" xfId="2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" fillId="0" borderId="8" xfId="5" applyFont="1" applyBorder="1" applyAlignment="1">
      <alignment horizontal="left" vertical="top" wrapText="1"/>
    </xf>
    <xf numFmtId="0" fontId="4" fillId="0" borderId="10" xfId="5" applyFont="1" applyBorder="1" applyAlignment="1">
      <alignment horizontal="left" vertical="top" wrapText="1"/>
    </xf>
    <xf numFmtId="0" fontId="4" fillId="0" borderId="11" xfId="5" applyFont="1" applyBorder="1" applyAlignment="1">
      <alignment horizontal="left" vertical="top" wrapText="1"/>
    </xf>
    <xf numFmtId="0" fontId="3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top"/>
    </xf>
    <xf numFmtId="0" fontId="4" fillId="0" borderId="2" xfId="5" applyFont="1" applyBorder="1" applyAlignment="1">
      <alignment horizontal="right" vertical="top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</cellXfs>
  <cellStyles count="8">
    <cellStyle name="Comma" xfId="1" builtinId="3"/>
    <cellStyle name="Comma 2" xfId="3" xr:uid="{00000000-0005-0000-0000-000001000000}"/>
    <cellStyle name="Comma 2 2" xfId="4" xr:uid="{00000000-0005-0000-0000-000002000000}"/>
    <cellStyle name="Normal" xfId="0" builtinId="0"/>
    <cellStyle name="Normal 2" xfId="2" xr:uid="{00000000-0005-0000-0000-000004000000}"/>
    <cellStyle name="Normal 2 2" xfId="7" xr:uid="{00000000-0005-0000-0000-000005000000}"/>
    <cellStyle name="จุลภาค 2" xfId="6" xr:uid="{00000000-0005-0000-0000-000006000000}"/>
    <cellStyle name="ปกติ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1199445</xdr:colOff>
      <xdr:row>36</xdr:row>
      <xdr:rowOff>112891</xdr:rowOff>
    </xdr:from>
    <xdr:to>
      <xdr:col>10</xdr:col>
      <xdr:colOff>225779</xdr:colOff>
      <xdr:row>47</xdr:row>
      <xdr:rowOff>94880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F9C64C6-2C69-6243-935B-C7117B03A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2" t="21481" r="50463" b="44445"/>
        <a:stretch/>
      </xdr:blipFill>
      <xdr:spPr>
        <a:xfrm>
          <a:off x="1651001" y="21519447"/>
          <a:ext cx="7591778" cy="35097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tarat/AppData/Roaming/Microsoft/Excel/P01&#3649;&#3612;&#3609;&#3591;&#3610;&#3611;&#3619;&#3632;&#3617;&#3634;&#3603;&#3585;&#3619;&#3617;&#3626;&#3610;&#3626;/&#3592;&#3633;&#3604;&#3607;&#3635;&#3588;&#3635;&#3586;&#3629;&#3591;&#3611;&#3617;.&#3626;&#3610;&#3626;2554/8.(&#3619;&#3656;&#3634;&#3591;)&#3614;&#3619;&#3610;.&#3591;&#3611;&#3617;.54/3.&#3586;&#3657;&#3629;&#3617;&#3641;&#3621;&#3594;&#3637;&#3657;&#3649;&#3592;&#3591;&#3585;&#3619;&#3619;&#3617;&#3634;&#3608;&#3636;&#3585;&#3634;&#3619;&#3591;&#3611;&#3617;.&#3611;&#3637;54%20(&#3619;&#3634;&#3618;&#3627;&#3609;&#3656;&#3623;&#3618;&#3591;&#3634;&#3609;)/&#3594;&#3637;&#3657;&#3649;&#3592;&#3591;&#3611;&#3637;54&#3626;&#3610;/&#3613;&#3656;&#3634;&#3618;%20IT/3&#3636;&#3627;&#3634;&#3619;%20(&#3626;&#3656;&#3591;&#3585;&#3621;&#3640;&#3656;&#3617;&#3613;&#3656;&#3634;&#3618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Folder/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_Data\My_Data_D\PENSRI\bud%2060\&#3588;&#3635;&#3586;&#3629;%2060_12%20&#3585;&#3614;.59%20(&#3609;&#3657;&#3629;&#3591;&#3652;&#3629;)\&#3619;&#3656;&#3634;&#3591;%20&#3614;.&#3619;.&#3610;.59\&#3619;&#3656;&#3634;&#3591;%20&#3614;&#3619;&#3610;.59%20&#3626;&#3611;.%20Update%2019-06-58\&#3626;&#3611;59&#3623;&#3633;&#3609;&#3607;&#3637;&#3656;%2013-07-58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01&#3649;&#3612;&#3609;&#3591;&#3610;&#3611;&#3619;&#3632;&#3617;&#3634;&#3603;&#3585;&#3619;&#3617;&#3626;&#3610;&#3626;\&#3592;&#3633;&#3604;&#3607;&#3635;&#3588;&#3635;&#3586;&#3629;&#3591;&#3611;&#3617;.&#3626;&#3610;&#3626;2554\8.(&#3619;&#3656;&#3634;&#3591;)&#3614;&#3619;&#3610;.&#3591;&#3611;&#3617;.54\3.&#3586;&#3657;&#3629;&#3617;&#3641;&#3621;&#3594;&#3637;&#3657;&#3649;&#3592;&#3591;&#3585;&#3619;&#3619;&#3617;&#3634;&#3608;&#3636;&#3585;&#3634;&#3619;&#3591;&#3611;&#3617;.&#3611;&#3637;54%20(&#3619;&#3634;&#3618;&#3627;&#3609;&#3656;&#3623;&#3618;&#3591;&#3634;&#3609;)\&#3594;&#3637;&#3657;&#3649;&#3592;&#3591;&#3611;&#3637;54&#3626;&#3610;\&#3613;&#3656;&#3634;&#3618;%20IT\3&#3636;&#3627;&#3634;&#3619;%20(&#3626;&#3656;&#3591;&#3585;&#3621;&#3640;&#3656;&#3617;&#3613;&#3656;&#3634;&#36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01&#3649;&#3612;&#3609;&#3591;&#3610;&#3611;&#3619;&#3632;&#3617;&#3634;&#3603;&#3585;&#3619;&#3617;&#3626;&#3610;&#3626;/&#3592;&#3633;&#3604;&#3607;&#3635;&#3588;&#3635;&#3586;&#3629;&#3591;&#3611;&#3617;.&#3626;&#3610;&#3626;2554/8.(&#3619;&#3656;&#3634;&#3591;)&#3614;&#3619;&#3610;.&#3591;&#3611;&#3617;.54/3.&#3586;&#3657;&#3629;&#3617;&#3641;&#3621;&#3594;&#3637;&#3657;&#3649;&#3592;&#3591;&#3585;&#3619;&#3619;&#3617;&#3634;&#3608;&#3636;&#3585;&#3634;&#3619;&#3591;&#3611;&#3617;.&#3611;&#3637;54%20(&#3619;&#3634;&#3618;&#3627;&#3609;&#3656;&#3623;&#3618;&#3591;&#3634;&#3609;)/&#3594;&#3637;&#3657;&#3649;&#3592;&#3591;&#3611;&#3637;54&#3626;&#3610;/&#3613;&#3656;&#3634;&#3618;%20IT/3&#3636;&#3627;&#3634;&#3619;%20(&#3626;&#3656;&#3591;&#3585;&#3621;&#3640;&#3656;&#3617;&#3613;&#3656;&#3634;&#3618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tarat/AppData/Roaming/Microsoft/Excel/New%20Folder/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tarat/AppData/Roaming/Microsoft/Excel/my_folder/&#3591;&#3610;2553/&#3585;&#3619;&#3619;&#3617;&#3634;&#3608;&#3636;&#3585;&#3634;&#3619;/&#3648;&#3629;&#3585;&#3626;&#3634;&#3619;&#3594;&#3637;&#3657;&#3649;&#3592;&#3591;&#3621;&#3632;&#3648;&#3629;&#3637;&#3618;&#3604;/&#3626;&#3619;&#3634;/form5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_Data\My_Data_D\PENSRI\bud%2060\&#3588;&#3635;&#3586;&#3629;%2060_12%20&#3585;&#3614;.59%20(&#3609;&#3657;&#3629;&#3591;&#3652;&#3629;)\&#3619;&#3656;&#3634;&#3591;%20&#3614;.&#3619;.&#3610;.59\&#3619;&#3656;&#3634;&#3591;%20&#3614;&#3619;&#3610;.59%20&#3626;&#3611;.%20Update%2019-06-58\&#3626;&#3611;59&#3623;&#3633;&#3609;&#3607;&#3637;&#3656;%2013-07-58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Desktop\&#3585;&#3629;&#3591;&#3626;&#3656;&#3591;&#3594;&#3637;&#3657;&#3649;&#3592;&#3591;&#3591;&#3611;&#3617;.54\&#3588;&#3635;&#3594;&#3637;&#3657;&#3649;&#3592;&#3591;&#3626;&#3633;&#3617;&#3609;&#3634;&#3613;&#3638;&#3585;&#3629;&#3610;&#3619;&#3617;&#3611;&#3637;%2054%20(&#3585;&#3619;&#3617;&#3626;&#3610;&#3626;)1&#3617;&#3636;&#3618;5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_Data\My_Data_D\PENSRI\bud%2060\&#3588;&#3635;&#3586;&#3629;%2060_12%20&#3585;&#3614;.59%20(&#3609;&#3657;&#3629;&#3591;&#3652;&#3629;)\&#3619;&#3656;&#3634;&#3591;%20&#3614;.&#3619;.&#3610;.59\&#3619;&#3656;&#3634;&#3591;%20&#3614;&#3619;&#3610;.59%20&#3626;&#3611;.%20Update%2019-06-58\&#3626;&#3611;59&#3623;&#3633;&#3609;&#3607;&#3637;&#3656;%2013-07-58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อบรม"/>
      <sheetName val="seminar(ปชส)"/>
      <sheetName val="seminar (ปน)"/>
      <sheetName val="seminar(คลัง)"/>
      <sheetName val="seminar (จ)"/>
      <sheetName val="seminar(นิติการ)"/>
      <sheetName val="seminar(IT)"/>
      <sheetName val="รายการในประเทศ"/>
      <sheetName val="ข้อมูลคำขอปี54สบ"/>
      <sheetName val="ต่อหน่วย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อบรม"/>
      <sheetName val="seminar(ปชส)"/>
      <sheetName val="seminar (ปน)"/>
      <sheetName val="seminar(คลัง)"/>
      <sheetName val="seminar (จ)"/>
      <sheetName val="seminar(นิติการ)"/>
      <sheetName val="seminar(IT)"/>
      <sheetName val="รายการในประเทศ"/>
      <sheetName val="ข้อมูลคำขอปี54สบ"/>
      <sheetName val="ต่อหน่วย"/>
    </sheetNames>
    <sheetDataSet>
      <sheetData sheetId="0" refreshError="1"/>
      <sheetData sheetId="1">
        <row r="4578">
          <cell r="A4578" t="str">
            <v>1. โครงการ/หลักสูตร...</v>
          </cell>
        </row>
        <row r="4579">
          <cell r="A4579" t="str">
            <v>2. โครงการ/หลักสูตร...</v>
          </cell>
        </row>
        <row r="4580">
          <cell r="A4580" t="str">
            <v>3. โครงการ/หลักสูตร...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อบรม"/>
      <sheetName val="seminar(ปชส)"/>
      <sheetName val="seminar (ปน)"/>
      <sheetName val="seminar(คลัง)"/>
      <sheetName val="seminar (จ)"/>
      <sheetName val="seminar(นิติการ)"/>
      <sheetName val="seminar(IT)"/>
      <sheetName val="รายการในประเทศ"/>
      <sheetName val="ข้อมูลคำขอปี54สบ"/>
      <sheetName val="ต่อหน่วย"/>
    </sheetNames>
    <sheetDataSet>
      <sheetData sheetId="0" refreshError="1"/>
      <sheetData sheetId="1">
        <row r="4578">
          <cell r="A4578" t="str">
            <v>1. โครงการ/หลักสูตร...</v>
          </cell>
        </row>
        <row r="4579">
          <cell r="A4579" t="str">
            <v>2. โครงการ/หลักสูตร...</v>
          </cell>
        </row>
        <row r="4580">
          <cell r="A4580" t="str">
            <v>3. โครงการ/หลักสูตร...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ก1"/>
      <sheetName val="ผ1ก3"/>
      <sheetName val="ผ1ก3(วศ)"/>
      <sheetName val="ผ1ก4"/>
      <sheetName val="ผ1ก5"/>
      <sheetName val="ผ1ก6สปา"/>
      <sheetName val="ผ3ก1(สบ)"/>
      <sheetName val="ผ3ก1(กพร)"/>
      <sheetName val="ผ3ก1(ส)"/>
      <sheetName val="ผ3ก1(สตน)"/>
      <sheetName val="ผ3ก1(วศ)"/>
      <sheetName val="ผ4ก1"/>
      <sheetName val="ผ5ก1"/>
      <sheetName val="ผ6ก1"/>
      <sheetName val="ผ6ก2"/>
      <sheetName val="ผ6ก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outlinePr summaryBelow="0" summaryRight="0"/>
    <pageSetUpPr fitToPage="1"/>
  </sheetPr>
  <dimension ref="A1:H16"/>
  <sheetViews>
    <sheetView zoomScale="85" zoomScaleNormal="85" zoomScaleSheetLayoutView="120" workbookViewId="0">
      <selection activeCell="C24" sqref="C24"/>
    </sheetView>
  </sheetViews>
  <sheetFormatPr defaultColWidth="9" defaultRowHeight="24"/>
  <cols>
    <col min="1" max="1" width="6.08203125" style="10" customWidth="1"/>
    <col min="2" max="2" width="19.58203125" style="11" customWidth="1"/>
    <col min="3" max="3" width="35.08203125" style="11" customWidth="1"/>
    <col min="4" max="4" width="16.9140625" style="11" customWidth="1"/>
    <col min="5" max="5" width="17.58203125" style="2" customWidth="1"/>
    <col min="6" max="7" width="19.33203125" style="2" customWidth="1"/>
    <col min="8" max="8" width="20.08203125" style="2" customWidth="1"/>
    <col min="9" max="16384" width="9" style="1"/>
  </cols>
  <sheetData>
    <row r="1" spans="1:8" ht="27">
      <c r="A1" s="100" t="s">
        <v>7</v>
      </c>
      <c r="B1" s="100"/>
      <c r="C1" s="100"/>
      <c r="D1" s="100"/>
      <c r="E1" s="100"/>
      <c r="F1" s="100"/>
      <c r="G1" s="100"/>
      <c r="H1" s="100"/>
    </row>
    <row r="2" spans="1:8" ht="27.75" customHeight="1">
      <c r="A2" s="100" t="s">
        <v>5</v>
      </c>
      <c r="B2" s="100"/>
      <c r="C2" s="100"/>
      <c r="D2" s="100"/>
      <c r="E2" s="101"/>
      <c r="F2" s="101"/>
      <c r="G2" s="101"/>
      <c r="H2" s="101"/>
    </row>
    <row r="3" spans="1:8">
      <c r="A3" s="4" t="s">
        <v>36</v>
      </c>
      <c r="B3" s="4"/>
      <c r="C3" s="4"/>
      <c r="D3" s="4"/>
      <c r="H3" s="13" t="s">
        <v>8</v>
      </c>
    </row>
    <row r="4" spans="1:8">
      <c r="A4" s="4"/>
      <c r="B4" s="4"/>
      <c r="C4" s="4"/>
      <c r="D4" s="4"/>
      <c r="H4" s="13"/>
    </row>
    <row r="5" spans="1:8" s="3" customFormat="1">
      <c r="A5" s="102" t="s">
        <v>0</v>
      </c>
      <c r="B5" s="102" t="s">
        <v>37</v>
      </c>
      <c r="C5" s="105" t="s">
        <v>38</v>
      </c>
      <c r="D5" s="96" t="s">
        <v>39</v>
      </c>
      <c r="E5" s="103" t="s">
        <v>41</v>
      </c>
      <c r="F5" s="103"/>
      <c r="G5" s="103"/>
      <c r="H5" s="104"/>
    </row>
    <row r="6" spans="1:8" s="3" customFormat="1">
      <c r="A6" s="102"/>
      <c r="B6" s="102"/>
      <c r="C6" s="106"/>
      <c r="D6" s="97" t="s">
        <v>40</v>
      </c>
      <c r="E6" s="95" t="s">
        <v>42</v>
      </c>
      <c r="F6" s="12" t="s">
        <v>43</v>
      </c>
      <c r="G6" s="12" t="s">
        <v>44</v>
      </c>
      <c r="H6" s="12" t="s">
        <v>2</v>
      </c>
    </row>
    <row r="7" spans="1:8" s="3" customFormat="1">
      <c r="A7" s="93"/>
      <c r="B7" s="93"/>
      <c r="C7" s="98"/>
      <c r="D7" s="97"/>
      <c r="E7" s="95"/>
      <c r="F7" s="94"/>
      <c r="G7" s="94"/>
      <c r="H7" s="94"/>
    </row>
    <row r="8" spans="1:8" s="3" customFormat="1">
      <c r="A8" s="93"/>
      <c r="B8" s="93"/>
      <c r="C8" s="98"/>
      <c r="D8" s="97"/>
      <c r="E8" s="95"/>
      <c r="F8" s="94"/>
      <c r="G8" s="94"/>
      <c r="H8" s="94"/>
    </row>
    <row r="9" spans="1:8" s="3" customFormat="1">
      <c r="A9" s="93"/>
      <c r="B9" s="93"/>
      <c r="C9" s="98"/>
      <c r="D9" s="97"/>
      <c r="E9" s="95"/>
      <c r="F9" s="94"/>
      <c r="G9" s="94"/>
      <c r="H9" s="94"/>
    </row>
    <row r="10" spans="1:8" s="3" customFormat="1">
      <c r="A10" s="93"/>
      <c r="B10" s="93"/>
      <c r="C10" s="98"/>
      <c r="D10" s="97"/>
      <c r="E10" s="95"/>
      <c r="F10" s="94"/>
      <c r="G10" s="94"/>
      <c r="H10" s="94"/>
    </row>
    <row r="11" spans="1:8">
      <c r="A11" s="5"/>
      <c r="B11" s="6"/>
      <c r="C11" s="6"/>
      <c r="D11" s="6"/>
      <c r="E11" s="7"/>
      <c r="F11" s="8"/>
      <c r="G11" s="8"/>
      <c r="H11" s="7"/>
    </row>
    <row r="12" spans="1:8" ht="23.25" customHeight="1">
      <c r="A12" s="9"/>
      <c r="B12" s="9"/>
      <c r="C12" s="9"/>
      <c r="D12" s="9"/>
      <c r="E12" s="8"/>
      <c r="F12" s="8"/>
      <c r="G12" s="8"/>
      <c r="H12" s="8"/>
    </row>
    <row r="14" spans="1:8">
      <c r="E14" s="99" t="s">
        <v>45</v>
      </c>
      <c r="F14" s="99"/>
      <c r="G14" s="99"/>
    </row>
    <row r="15" spans="1:8">
      <c r="E15" s="99" t="s">
        <v>46</v>
      </c>
      <c r="F15" s="99"/>
      <c r="G15" s="99"/>
    </row>
    <row r="16" spans="1:8">
      <c r="E16" s="99" t="s">
        <v>47</v>
      </c>
      <c r="F16" s="99"/>
      <c r="G16" s="99"/>
    </row>
  </sheetData>
  <mergeCells count="9">
    <mergeCell ref="E14:G14"/>
    <mergeCell ref="E15:G15"/>
    <mergeCell ref="E16:G16"/>
    <mergeCell ref="A1:H1"/>
    <mergeCell ref="A2:H2"/>
    <mergeCell ref="A5:A6"/>
    <mergeCell ref="B5:B6"/>
    <mergeCell ref="E5:H5"/>
    <mergeCell ref="C5:C6"/>
  </mergeCells>
  <printOptions horizontalCentered="1"/>
  <pageMargins left="0.16" right="0.16" top="0.49" bottom="0.36" header="0.15748031496062992" footer="0.17"/>
  <pageSetup paperSize="9" scale="91" fitToHeight="0" orientation="landscape" r:id="rId1"/>
  <headerFooter>
    <oddFooter>&amp;C&amp;P of &amp;N&amp;R&amp;F /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outlinePr summaryBelow="0"/>
  </sheetPr>
  <dimension ref="A1:Z63"/>
  <sheetViews>
    <sheetView tabSelected="1" topLeftCell="A49" zoomScale="90" zoomScaleNormal="90" zoomScaleSheetLayoutView="90" workbookViewId="0">
      <selection activeCell="B50" sqref="B50"/>
    </sheetView>
  </sheetViews>
  <sheetFormatPr defaultColWidth="9.08203125" defaultRowHeight="24" outlineLevelRow="1"/>
  <cols>
    <col min="1" max="1" width="6" style="82" customWidth="1"/>
    <col min="2" max="2" width="50" style="14" customWidth="1"/>
    <col min="3" max="3" width="14.33203125" style="15" customWidth="1"/>
    <col min="4" max="4" width="20.08203125" style="14" customWidth="1"/>
    <col min="5" max="5" width="4.5" style="14" customWidth="1"/>
    <col min="6" max="6" width="4.58203125" style="14" customWidth="1"/>
    <col min="7" max="7" width="1.83203125" style="14" customWidth="1"/>
    <col min="8" max="8" width="5.08203125" style="15" customWidth="1"/>
    <col min="9" max="9" width="6" style="14" customWidth="1"/>
    <col min="10" max="10" width="5.83203125" style="90" customWidth="1"/>
    <col min="11" max="11" width="5.08203125" style="14" customWidth="1"/>
    <col min="12" max="12" width="1.58203125" style="14" bestFit="1" customWidth="1"/>
    <col min="13" max="13" width="3.58203125" style="15" customWidth="1"/>
    <col min="14" max="14" width="4.08203125" style="14" customWidth="1"/>
    <col min="15" max="15" width="1.58203125" style="14" bestFit="1" customWidth="1"/>
    <col min="16" max="16" width="4.83203125" style="15" customWidth="1"/>
    <col min="17" max="17" width="4.08203125" style="14" customWidth="1"/>
    <col min="18" max="18" width="1.58203125" style="14" bestFit="1" customWidth="1"/>
    <col min="19" max="19" width="6.5" style="15" customWidth="1"/>
    <col min="20" max="20" width="5.33203125" style="15" bestFit="1" customWidth="1"/>
    <col min="21" max="21" width="8.5" style="14" customWidth="1"/>
    <col min="22" max="22" width="15" style="15" customWidth="1"/>
    <col min="23" max="23" width="5.58203125" style="14" customWidth="1"/>
    <col min="24" max="24" width="40.58203125" style="14" customWidth="1"/>
    <col min="25" max="25" width="14.83203125" style="14" customWidth="1"/>
    <col min="26" max="26" width="12.58203125" style="14" bestFit="1" customWidth="1"/>
    <col min="27" max="28" width="9.08203125" style="14"/>
    <col min="29" max="29" width="12.58203125" style="14" bestFit="1" customWidth="1"/>
    <col min="30" max="16384" width="9.08203125" style="14"/>
  </cols>
  <sheetData>
    <row r="1" spans="1:26" ht="56.25" customHeight="1">
      <c r="A1" s="110" t="s">
        <v>48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6">
      <c r="A2" s="111" t="s">
        <v>49</v>
      </c>
      <c r="B2" s="111"/>
      <c r="X2" s="112" t="s">
        <v>8</v>
      </c>
      <c r="Y2" s="112"/>
    </row>
    <row r="3" spans="1:26" s="19" customFormat="1" ht="48" customHeight="1">
      <c r="A3" s="16" t="s">
        <v>0</v>
      </c>
      <c r="B3" s="16" t="s">
        <v>1</v>
      </c>
      <c r="C3" s="17" t="s">
        <v>9</v>
      </c>
      <c r="D3" s="113" t="s">
        <v>10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5"/>
      <c r="X3" s="16" t="s">
        <v>11</v>
      </c>
      <c r="Y3" s="18" t="s">
        <v>12</v>
      </c>
    </row>
    <row r="4" spans="1:26">
      <c r="A4" s="20"/>
      <c r="B4" s="20" t="s">
        <v>2</v>
      </c>
      <c r="C4" s="21"/>
      <c r="D4" s="22"/>
      <c r="E4" s="23"/>
      <c r="F4" s="23"/>
      <c r="G4" s="23"/>
      <c r="H4" s="24"/>
      <c r="I4" s="23"/>
      <c r="J4" s="24"/>
      <c r="K4" s="23"/>
      <c r="L4" s="23"/>
      <c r="M4" s="24"/>
      <c r="N4" s="23"/>
      <c r="O4" s="23"/>
      <c r="P4" s="24"/>
      <c r="Q4" s="23"/>
      <c r="R4" s="23"/>
      <c r="S4" s="24"/>
      <c r="T4" s="24"/>
      <c r="U4" s="23"/>
      <c r="V4" s="24"/>
      <c r="W4" s="25"/>
      <c r="X4" s="26"/>
      <c r="Y4" s="26"/>
    </row>
    <row r="5" spans="1:26" s="34" customFormat="1">
      <c r="A5" s="27">
        <v>1</v>
      </c>
      <c r="B5" s="28" t="s">
        <v>3</v>
      </c>
      <c r="C5" s="29">
        <f>C6</f>
        <v>0</v>
      </c>
      <c r="D5" s="30"/>
      <c r="E5" s="31"/>
      <c r="F5" s="31"/>
      <c r="G5" s="31"/>
      <c r="H5" s="32"/>
      <c r="I5" s="31"/>
      <c r="J5" s="32"/>
      <c r="K5" s="31"/>
      <c r="L5" s="31"/>
      <c r="M5" s="32"/>
      <c r="N5" s="31"/>
      <c r="O5" s="31"/>
      <c r="P5" s="32"/>
      <c r="Q5" s="31"/>
      <c r="R5" s="31"/>
      <c r="S5" s="32"/>
      <c r="T5" s="32"/>
      <c r="U5" s="31"/>
      <c r="V5" s="32"/>
      <c r="W5" s="33"/>
      <c r="X5" s="28"/>
      <c r="Y5" s="28"/>
      <c r="Z5" s="34" t="s">
        <v>6</v>
      </c>
    </row>
    <row r="6" spans="1:26" s="34" customFormat="1">
      <c r="A6" s="35"/>
      <c r="B6" s="36" t="s">
        <v>4</v>
      </c>
      <c r="C6" s="37">
        <f>C7</f>
        <v>0</v>
      </c>
      <c r="D6" s="38"/>
      <c r="E6" s="39"/>
      <c r="F6" s="39"/>
      <c r="G6" s="39"/>
      <c r="H6" s="40"/>
      <c r="I6" s="39"/>
      <c r="J6" s="40"/>
      <c r="K6" s="39"/>
      <c r="L6" s="39"/>
      <c r="M6" s="40"/>
      <c r="N6" s="39"/>
      <c r="O6" s="39"/>
      <c r="P6" s="40"/>
      <c r="Q6" s="39"/>
      <c r="R6" s="39"/>
      <c r="S6" s="40"/>
      <c r="T6" s="40"/>
      <c r="U6" s="39"/>
      <c r="V6" s="40"/>
      <c r="W6" s="41"/>
      <c r="X6" s="36"/>
      <c r="Y6" s="36"/>
    </row>
    <row r="7" spans="1:26" s="34" customFormat="1">
      <c r="A7" s="35"/>
      <c r="B7" s="36" t="s">
        <v>13</v>
      </c>
      <c r="C7" s="37">
        <f>C8+C12+C16+C20+C24+C28</f>
        <v>0</v>
      </c>
      <c r="D7" s="38"/>
      <c r="E7" s="39"/>
      <c r="F7" s="39"/>
      <c r="G7" s="39"/>
      <c r="H7" s="40"/>
      <c r="I7" s="39"/>
      <c r="J7" s="40"/>
      <c r="K7" s="39"/>
      <c r="L7" s="39"/>
      <c r="M7" s="40"/>
      <c r="N7" s="39"/>
      <c r="O7" s="39"/>
      <c r="P7" s="40"/>
      <c r="Q7" s="39"/>
      <c r="R7" s="39"/>
      <c r="S7" s="40"/>
      <c r="T7" s="40"/>
      <c r="U7" s="39"/>
      <c r="V7" s="40"/>
      <c r="W7" s="41"/>
      <c r="X7" s="36"/>
      <c r="Y7" s="36"/>
    </row>
    <row r="8" spans="1:26" ht="96">
      <c r="A8" s="42"/>
      <c r="B8" s="43" t="s">
        <v>29</v>
      </c>
      <c r="C8" s="44">
        <f>V8</f>
        <v>0</v>
      </c>
      <c r="D8" s="45"/>
      <c r="E8" s="46"/>
      <c r="F8" s="46"/>
      <c r="G8" s="46"/>
      <c r="H8" s="46"/>
      <c r="I8" s="46"/>
      <c r="J8" s="48"/>
      <c r="K8" s="46"/>
      <c r="L8" s="46"/>
      <c r="M8" s="46"/>
      <c r="N8" s="46"/>
      <c r="O8" s="46"/>
      <c r="P8" s="46"/>
      <c r="Q8" s="46"/>
      <c r="R8" s="46"/>
      <c r="S8" s="46"/>
      <c r="T8" s="46"/>
      <c r="U8" s="47" t="s">
        <v>14</v>
      </c>
      <c r="V8" s="48">
        <f>V9</f>
        <v>0</v>
      </c>
      <c r="W8" s="49" t="s">
        <v>15</v>
      </c>
      <c r="X8" s="107"/>
      <c r="Y8" s="50"/>
    </row>
    <row r="9" spans="1:26" outlineLevel="1">
      <c r="A9" s="51"/>
      <c r="B9" s="52"/>
      <c r="C9" s="53">
        <f>V9</f>
        <v>0</v>
      </c>
      <c r="D9" s="54" t="s">
        <v>16</v>
      </c>
      <c r="E9" s="55"/>
      <c r="F9" s="55"/>
      <c r="G9" s="55"/>
      <c r="H9" s="56"/>
      <c r="I9" s="57"/>
      <c r="J9" s="60"/>
      <c r="K9" s="57"/>
      <c r="L9" s="58"/>
      <c r="M9" s="56"/>
      <c r="N9" s="55"/>
      <c r="O9" s="58"/>
      <c r="P9" s="56"/>
      <c r="Q9" s="55"/>
      <c r="R9" s="58"/>
      <c r="S9" s="56"/>
      <c r="T9" s="55"/>
      <c r="U9" s="59" t="s">
        <v>14</v>
      </c>
      <c r="V9" s="60">
        <f>V10+V11</f>
        <v>0</v>
      </c>
      <c r="W9" s="61" t="s">
        <v>15</v>
      </c>
      <c r="X9" s="108"/>
      <c r="Y9" s="62"/>
    </row>
    <row r="10" spans="1:26" ht="48" customHeight="1" outlineLevel="1">
      <c r="A10" s="63"/>
      <c r="B10" s="64"/>
      <c r="C10" s="65"/>
      <c r="D10" s="66" t="s">
        <v>17</v>
      </c>
      <c r="E10" s="83"/>
      <c r="F10" s="67" t="s">
        <v>25</v>
      </c>
      <c r="G10" s="68" t="s">
        <v>18</v>
      </c>
      <c r="H10" s="84"/>
      <c r="I10" s="70" t="s">
        <v>23</v>
      </c>
      <c r="J10" s="91">
        <v>5</v>
      </c>
      <c r="K10" s="70" t="s">
        <v>19</v>
      </c>
      <c r="L10" s="68" t="s">
        <v>18</v>
      </c>
      <c r="M10" s="84"/>
      <c r="N10" s="70" t="s">
        <v>20</v>
      </c>
      <c r="O10" s="68" t="s">
        <v>18</v>
      </c>
      <c r="P10" s="84"/>
      <c r="Q10" s="70" t="s">
        <v>21</v>
      </c>
      <c r="R10" s="68" t="s">
        <v>18</v>
      </c>
      <c r="S10" s="69">
        <v>1500</v>
      </c>
      <c r="T10" s="70" t="s">
        <v>15</v>
      </c>
      <c r="U10" s="71" t="s">
        <v>14</v>
      </c>
      <c r="V10" s="69">
        <f>E10*H10*J10*M10*P10*S10</f>
        <v>0</v>
      </c>
      <c r="W10" s="72" t="s">
        <v>15</v>
      </c>
      <c r="X10" s="108"/>
      <c r="Y10" s="62"/>
    </row>
    <row r="11" spans="1:26" ht="47.25" customHeight="1" outlineLevel="1">
      <c r="A11" s="73"/>
      <c r="B11" s="74"/>
      <c r="C11" s="75"/>
      <c r="D11" s="76" t="s">
        <v>22</v>
      </c>
      <c r="E11" s="83"/>
      <c r="F11" s="67" t="s">
        <v>25</v>
      </c>
      <c r="G11" s="68" t="s">
        <v>18</v>
      </c>
      <c r="H11" s="84"/>
      <c r="I11" s="70" t="s">
        <v>23</v>
      </c>
      <c r="J11" s="91">
        <v>15</v>
      </c>
      <c r="K11" s="70" t="s">
        <v>19</v>
      </c>
      <c r="L11" s="68" t="s">
        <v>18</v>
      </c>
      <c r="M11" s="84"/>
      <c r="N11" s="70" t="s">
        <v>20</v>
      </c>
      <c r="O11" s="68" t="s">
        <v>18</v>
      </c>
      <c r="P11" s="84"/>
      <c r="Q11" s="70" t="s">
        <v>21</v>
      </c>
      <c r="R11" s="68" t="s">
        <v>18</v>
      </c>
      <c r="S11" s="69">
        <v>1000</v>
      </c>
      <c r="T11" s="70" t="s">
        <v>15</v>
      </c>
      <c r="U11" s="71" t="s">
        <v>14</v>
      </c>
      <c r="V11" s="69">
        <f>E11*H11*J11*M11*P11*S11</f>
        <v>0</v>
      </c>
      <c r="W11" s="72" t="s">
        <v>15</v>
      </c>
      <c r="X11" s="108"/>
      <c r="Y11" s="62"/>
    </row>
    <row r="12" spans="1:26" ht="96">
      <c r="A12" s="42"/>
      <c r="B12" s="43" t="s">
        <v>30</v>
      </c>
      <c r="C12" s="44">
        <f>V12</f>
        <v>0</v>
      </c>
      <c r="D12" s="77"/>
      <c r="E12" s="46"/>
      <c r="F12" s="46"/>
      <c r="G12" s="46"/>
      <c r="H12" s="46"/>
      <c r="I12" s="46"/>
      <c r="J12" s="48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 t="s">
        <v>14</v>
      </c>
      <c r="V12" s="48">
        <f>V13</f>
        <v>0</v>
      </c>
      <c r="W12" s="49" t="s">
        <v>15</v>
      </c>
      <c r="X12" s="108"/>
      <c r="Y12" s="42"/>
    </row>
    <row r="13" spans="1:26" outlineLevel="1">
      <c r="A13" s="51"/>
      <c r="B13" s="52"/>
      <c r="C13" s="53">
        <f>V13</f>
        <v>0</v>
      </c>
      <c r="D13" s="54" t="s">
        <v>16</v>
      </c>
      <c r="E13" s="55"/>
      <c r="F13" s="55"/>
      <c r="G13" s="55"/>
      <c r="H13" s="56"/>
      <c r="I13" s="57"/>
      <c r="J13" s="60"/>
      <c r="K13" s="57"/>
      <c r="L13" s="58"/>
      <c r="M13" s="56"/>
      <c r="N13" s="55"/>
      <c r="O13" s="58"/>
      <c r="P13" s="56"/>
      <c r="Q13" s="55"/>
      <c r="R13" s="58"/>
      <c r="S13" s="56"/>
      <c r="T13" s="55"/>
      <c r="U13" s="59" t="s">
        <v>14</v>
      </c>
      <c r="V13" s="60">
        <f>V14+V15</f>
        <v>0</v>
      </c>
      <c r="W13" s="61" t="s">
        <v>15</v>
      </c>
      <c r="X13" s="108"/>
      <c r="Y13" s="62"/>
    </row>
    <row r="14" spans="1:26" ht="48" customHeight="1" outlineLevel="1">
      <c r="A14" s="63"/>
      <c r="B14" s="64"/>
      <c r="C14" s="65"/>
      <c r="D14" s="66" t="s">
        <v>17</v>
      </c>
      <c r="E14" s="85"/>
      <c r="F14" s="67" t="s">
        <v>25</v>
      </c>
      <c r="G14" s="78" t="s">
        <v>18</v>
      </c>
      <c r="H14" s="86"/>
      <c r="I14" s="79" t="s">
        <v>23</v>
      </c>
      <c r="J14" s="92">
        <v>10</v>
      </c>
      <c r="K14" s="79" t="s">
        <v>19</v>
      </c>
      <c r="L14" s="78" t="s">
        <v>18</v>
      </c>
      <c r="M14" s="86"/>
      <c r="N14" s="79" t="s">
        <v>20</v>
      </c>
      <c r="O14" s="78" t="s">
        <v>18</v>
      </c>
      <c r="P14" s="86"/>
      <c r="Q14" s="79" t="s">
        <v>21</v>
      </c>
      <c r="R14" s="78" t="s">
        <v>18</v>
      </c>
      <c r="S14" s="69">
        <v>1500</v>
      </c>
      <c r="T14" s="79" t="s">
        <v>15</v>
      </c>
      <c r="U14" s="80" t="s">
        <v>14</v>
      </c>
      <c r="V14" s="69">
        <f>E14*H14*J14*M14*P14*S14</f>
        <v>0</v>
      </c>
      <c r="W14" s="81" t="s">
        <v>15</v>
      </c>
      <c r="X14" s="108"/>
      <c r="Y14" s="62"/>
    </row>
    <row r="15" spans="1:26" ht="47.25" customHeight="1" outlineLevel="1">
      <c r="A15" s="73"/>
      <c r="B15" s="74"/>
      <c r="C15" s="75"/>
      <c r="D15" s="76" t="s">
        <v>22</v>
      </c>
      <c r="E15" s="85"/>
      <c r="F15" s="67" t="s">
        <v>25</v>
      </c>
      <c r="G15" s="78" t="s">
        <v>18</v>
      </c>
      <c r="H15" s="86"/>
      <c r="I15" s="79" t="s">
        <v>23</v>
      </c>
      <c r="J15" s="92">
        <v>40</v>
      </c>
      <c r="K15" s="79" t="s">
        <v>19</v>
      </c>
      <c r="L15" s="78" t="s">
        <v>18</v>
      </c>
      <c r="M15" s="86"/>
      <c r="N15" s="79" t="s">
        <v>20</v>
      </c>
      <c r="O15" s="78" t="s">
        <v>18</v>
      </c>
      <c r="P15" s="86"/>
      <c r="Q15" s="79" t="s">
        <v>21</v>
      </c>
      <c r="R15" s="78" t="s">
        <v>18</v>
      </c>
      <c r="S15" s="69">
        <v>1000</v>
      </c>
      <c r="T15" s="79" t="s">
        <v>15</v>
      </c>
      <c r="U15" s="80" t="s">
        <v>14</v>
      </c>
      <c r="V15" s="69">
        <f>E15*H15*J15*M15*P15*S15</f>
        <v>0</v>
      </c>
      <c r="W15" s="81" t="s">
        <v>15</v>
      </c>
      <c r="X15" s="109"/>
      <c r="Y15" s="62"/>
      <c r="Z15" s="14" t="s">
        <v>6</v>
      </c>
    </row>
    <row r="16" spans="1:26" ht="96">
      <c r="A16" s="42"/>
      <c r="B16" s="43" t="s">
        <v>31</v>
      </c>
      <c r="C16" s="44">
        <f>V16</f>
        <v>0</v>
      </c>
      <c r="D16" s="45"/>
      <c r="E16" s="46"/>
      <c r="F16" s="46"/>
      <c r="G16" s="46"/>
      <c r="H16" s="46"/>
      <c r="I16" s="46"/>
      <c r="J16" s="48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 t="s">
        <v>14</v>
      </c>
      <c r="V16" s="48">
        <f>V17</f>
        <v>0</v>
      </c>
      <c r="W16" s="49" t="s">
        <v>15</v>
      </c>
      <c r="X16" s="107"/>
      <c r="Y16" s="50"/>
    </row>
    <row r="17" spans="1:25" outlineLevel="1">
      <c r="A17" s="51"/>
      <c r="B17" s="88"/>
      <c r="C17" s="53">
        <f>V17</f>
        <v>0</v>
      </c>
      <c r="D17" s="54" t="s">
        <v>16</v>
      </c>
      <c r="E17" s="55"/>
      <c r="F17" s="55"/>
      <c r="G17" s="55"/>
      <c r="H17" s="56"/>
      <c r="I17" s="57"/>
      <c r="J17" s="60"/>
      <c r="K17" s="57"/>
      <c r="L17" s="58"/>
      <c r="M17" s="56"/>
      <c r="N17" s="55"/>
      <c r="O17" s="58"/>
      <c r="P17" s="56"/>
      <c r="Q17" s="55"/>
      <c r="R17" s="58"/>
      <c r="S17" s="56"/>
      <c r="T17" s="55"/>
      <c r="U17" s="59" t="s">
        <v>14</v>
      </c>
      <c r="V17" s="60">
        <f>V18+V19</f>
        <v>0</v>
      </c>
      <c r="W17" s="61" t="s">
        <v>15</v>
      </c>
      <c r="X17" s="108"/>
      <c r="Y17" s="62"/>
    </row>
    <row r="18" spans="1:25" ht="48" customHeight="1" outlineLevel="1">
      <c r="A18" s="63"/>
      <c r="B18" s="64"/>
      <c r="C18" s="65"/>
      <c r="D18" s="66" t="s">
        <v>17</v>
      </c>
      <c r="E18" s="83"/>
      <c r="F18" s="67" t="s">
        <v>25</v>
      </c>
      <c r="G18" s="68" t="s">
        <v>18</v>
      </c>
      <c r="H18" s="84"/>
      <c r="I18" s="70" t="s">
        <v>23</v>
      </c>
      <c r="J18" s="91">
        <v>20</v>
      </c>
      <c r="K18" s="70" t="s">
        <v>19</v>
      </c>
      <c r="L18" s="68" t="s">
        <v>18</v>
      </c>
      <c r="M18" s="84"/>
      <c r="N18" s="70" t="s">
        <v>20</v>
      </c>
      <c r="O18" s="68" t="s">
        <v>18</v>
      </c>
      <c r="P18" s="84"/>
      <c r="Q18" s="70" t="s">
        <v>21</v>
      </c>
      <c r="R18" s="68" t="s">
        <v>18</v>
      </c>
      <c r="S18" s="69">
        <v>1500</v>
      </c>
      <c r="T18" s="70" t="s">
        <v>15</v>
      </c>
      <c r="U18" s="71" t="s">
        <v>14</v>
      </c>
      <c r="V18" s="69">
        <f>E18*H18*J18*M18*P18*S18</f>
        <v>0</v>
      </c>
      <c r="W18" s="72" t="s">
        <v>15</v>
      </c>
      <c r="X18" s="108"/>
      <c r="Y18" s="62"/>
    </row>
    <row r="19" spans="1:25" ht="47.25" customHeight="1" outlineLevel="1">
      <c r="A19" s="73"/>
      <c r="B19" s="74"/>
      <c r="C19" s="75"/>
      <c r="D19" s="76" t="s">
        <v>22</v>
      </c>
      <c r="E19" s="83"/>
      <c r="F19" s="67" t="s">
        <v>25</v>
      </c>
      <c r="G19" s="68" t="s">
        <v>18</v>
      </c>
      <c r="H19" s="84"/>
      <c r="I19" s="70" t="s">
        <v>23</v>
      </c>
      <c r="J19" s="91">
        <v>80</v>
      </c>
      <c r="K19" s="70" t="s">
        <v>19</v>
      </c>
      <c r="L19" s="68" t="s">
        <v>18</v>
      </c>
      <c r="M19" s="84"/>
      <c r="N19" s="70" t="s">
        <v>20</v>
      </c>
      <c r="O19" s="68" t="s">
        <v>18</v>
      </c>
      <c r="P19" s="84"/>
      <c r="Q19" s="70" t="s">
        <v>21</v>
      </c>
      <c r="R19" s="68" t="s">
        <v>18</v>
      </c>
      <c r="S19" s="69">
        <v>1000</v>
      </c>
      <c r="T19" s="70" t="s">
        <v>15</v>
      </c>
      <c r="U19" s="71" t="s">
        <v>14</v>
      </c>
      <c r="V19" s="69">
        <f>E19*H19*J19*M19*P19*S19</f>
        <v>0</v>
      </c>
      <c r="W19" s="72" t="s">
        <v>15</v>
      </c>
      <c r="X19" s="108"/>
      <c r="Y19" s="62"/>
    </row>
    <row r="20" spans="1:25" ht="96">
      <c r="A20" s="42"/>
      <c r="B20" s="43" t="s">
        <v>32</v>
      </c>
      <c r="C20" s="44">
        <f>V20</f>
        <v>0</v>
      </c>
      <c r="D20" s="77"/>
      <c r="E20" s="46"/>
      <c r="F20" s="46"/>
      <c r="G20" s="46"/>
      <c r="H20" s="46"/>
      <c r="I20" s="46"/>
      <c r="J20" s="48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7" t="s">
        <v>14</v>
      </c>
      <c r="V20" s="48">
        <f>V21</f>
        <v>0</v>
      </c>
      <c r="W20" s="49" t="s">
        <v>15</v>
      </c>
      <c r="X20" s="108"/>
      <c r="Y20" s="42"/>
    </row>
    <row r="21" spans="1:25" outlineLevel="1">
      <c r="A21" s="51"/>
      <c r="B21" s="88"/>
      <c r="C21" s="53">
        <f>V21</f>
        <v>0</v>
      </c>
      <c r="D21" s="54" t="s">
        <v>16</v>
      </c>
      <c r="E21" s="55"/>
      <c r="F21" s="55"/>
      <c r="G21" s="55"/>
      <c r="H21" s="56"/>
      <c r="I21" s="57"/>
      <c r="J21" s="60"/>
      <c r="K21" s="57"/>
      <c r="L21" s="58"/>
      <c r="M21" s="56"/>
      <c r="N21" s="55"/>
      <c r="O21" s="58"/>
      <c r="P21" s="56"/>
      <c r="Q21" s="55"/>
      <c r="R21" s="58"/>
      <c r="S21" s="56"/>
      <c r="T21" s="55"/>
      <c r="U21" s="59" t="s">
        <v>14</v>
      </c>
      <c r="V21" s="60">
        <f>V22+V23</f>
        <v>0</v>
      </c>
      <c r="W21" s="61" t="s">
        <v>15</v>
      </c>
      <c r="X21" s="108"/>
      <c r="Y21" s="62"/>
    </row>
    <row r="22" spans="1:25" ht="48" customHeight="1" outlineLevel="1">
      <c r="A22" s="63"/>
      <c r="B22" s="64"/>
      <c r="C22" s="65"/>
      <c r="D22" s="66" t="s">
        <v>17</v>
      </c>
      <c r="E22" s="85"/>
      <c r="F22" s="67" t="s">
        <v>25</v>
      </c>
      <c r="G22" s="78" t="s">
        <v>18</v>
      </c>
      <c r="H22" s="86"/>
      <c r="I22" s="79" t="s">
        <v>23</v>
      </c>
      <c r="J22" s="92">
        <v>30</v>
      </c>
      <c r="K22" s="79" t="s">
        <v>19</v>
      </c>
      <c r="L22" s="78" t="s">
        <v>18</v>
      </c>
      <c r="M22" s="86"/>
      <c r="N22" s="79" t="s">
        <v>20</v>
      </c>
      <c r="O22" s="78" t="s">
        <v>18</v>
      </c>
      <c r="P22" s="86"/>
      <c r="Q22" s="79" t="s">
        <v>21</v>
      </c>
      <c r="R22" s="78" t="s">
        <v>18</v>
      </c>
      <c r="S22" s="69">
        <v>1500</v>
      </c>
      <c r="T22" s="79" t="s">
        <v>15</v>
      </c>
      <c r="U22" s="80" t="s">
        <v>14</v>
      </c>
      <c r="V22" s="69">
        <f>E22*H22*J22*M22*P22*S22</f>
        <v>0</v>
      </c>
      <c r="W22" s="81" t="s">
        <v>15</v>
      </c>
      <c r="X22" s="108"/>
      <c r="Y22" s="62"/>
    </row>
    <row r="23" spans="1:25" ht="47.25" customHeight="1" outlineLevel="1">
      <c r="A23" s="73"/>
      <c r="B23" s="74"/>
      <c r="C23" s="75"/>
      <c r="D23" s="76" t="s">
        <v>22</v>
      </c>
      <c r="E23" s="85"/>
      <c r="F23" s="67" t="s">
        <v>25</v>
      </c>
      <c r="G23" s="78" t="s">
        <v>18</v>
      </c>
      <c r="H23" s="86"/>
      <c r="I23" s="79" t="s">
        <v>23</v>
      </c>
      <c r="J23" s="92">
        <v>220</v>
      </c>
      <c r="K23" s="79" t="s">
        <v>19</v>
      </c>
      <c r="L23" s="78" t="s">
        <v>18</v>
      </c>
      <c r="M23" s="86"/>
      <c r="N23" s="79" t="s">
        <v>20</v>
      </c>
      <c r="O23" s="78" t="s">
        <v>18</v>
      </c>
      <c r="P23" s="86"/>
      <c r="Q23" s="79" t="s">
        <v>21</v>
      </c>
      <c r="R23" s="78" t="s">
        <v>18</v>
      </c>
      <c r="S23" s="69">
        <v>1000</v>
      </c>
      <c r="T23" s="79" t="s">
        <v>15</v>
      </c>
      <c r="U23" s="80" t="s">
        <v>14</v>
      </c>
      <c r="V23" s="69">
        <f>E23*H23*J23*M23*P23*S23</f>
        <v>0</v>
      </c>
      <c r="W23" s="81" t="s">
        <v>15</v>
      </c>
      <c r="X23" s="109"/>
      <c r="Y23" s="62"/>
    </row>
    <row r="24" spans="1:25" ht="96">
      <c r="A24" s="42"/>
      <c r="B24" s="43" t="s">
        <v>33</v>
      </c>
      <c r="C24" s="44">
        <f>V24</f>
        <v>0</v>
      </c>
      <c r="D24" s="45"/>
      <c r="E24" s="46"/>
      <c r="F24" s="46"/>
      <c r="G24" s="46"/>
      <c r="H24" s="46"/>
      <c r="I24" s="46"/>
      <c r="J24" s="48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7" t="s">
        <v>14</v>
      </c>
      <c r="V24" s="48">
        <f>V25</f>
        <v>0</v>
      </c>
      <c r="W24" s="49" t="s">
        <v>15</v>
      </c>
      <c r="X24" s="107"/>
      <c r="Y24" s="50"/>
    </row>
    <row r="25" spans="1:25" outlineLevel="1">
      <c r="A25" s="51"/>
      <c r="B25" s="88"/>
      <c r="C25" s="53">
        <f>V25</f>
        <v>0</v>
      </c>
      <c r="D25" s="54" t="s">
        <v>16</v>
      </c>
      <c r="E25" s="55"/>
      <c r="F25" s="55"/>
      <c r="G25" s="55"/>
      <c r="H25" s="56"/>
      <c r="I25" s="57"/>
      <c r="J25" s="60"/>
      <c r="K25" s="57"/>
      <c r="L25" s="58"/>
      <c r="M25" s="56"/>
      <c r="N25" s="55"/>
      <c r="O25" s="58"/>
      <c r="P25" s="56"/>
      <c r="Q25" s="55"/>
      <c r="R25" s="58"/>
      <c r="S25" s="56"/>
      <c r="T25" s="55"/>
      <c r="U25" s="59" t="s">
        <v>14</v>
      </c>
      <c r="V25" s="60">
        <f>V26+V27</f>
        <v>0</v>
      </c>
      <c r="W25" s="61" t="s">
        <v>15</v>
      </c>
      <c r="X25" s="108"/>
      <c r="Y25" s="62"/>
    </row>
    <row r="26" spans="1:25" ht="48" customHeight="1" outlineLevel="1">
      <c r="A26" s="63"/>
      <c r="B26" s="64"/>
      <c r="C26" s="65"/>
      <c r="D26" s="66" t="s">
        <v>17</v>
      </c>
      <c r="E26" s="83"/>
      <c r="F26" s="67" t="s">
        <v>25</v>
      </c>
      <c r="G26" s="68" t="s">
        <v>18</v>
      </c>
      <c r="H26" s="84"/>
      <c r="I26" s="70" t="s">
        <v>23</v>
      </c>
      <c r="J26" s="91">
        <v>40</v>
      </c>
      <c r="K26" s="70" t="s">
        <v>19</v>
      </c>
      <c r="L26" s="68" t="s">
        <v>18</v>
      </c>
      <c r="M26" s="84"/>
      <c r="N26" s="70" t="s">
        <v>20</v>
      </c>
      <c r="O26" s="68" t="s">
        <v>18</v>
      </c>
      <c r="P26" s="84"/>
      <c r="Q26" s="70" t="s">
        <v>21</v>
      </c>
      <c r="R26" s="68" t="s">
        <v>18</v>
      </c>
      <c r="S26" s="69">
        <v>1500</v>
      </c>
      <c r="T26" s="70" t="s">
        <v>15</v>
      </c>
      <c r="U26" s="71" t="s">
        <v>14</v>
      </c>
      <c r="V26" s="69">
        <f>E26*H26*J26*M26*P26*S26</f>
        <v>0</v>
      </c>
      <c r="W26" s="72" t="s">
        <v>15</v>
      </c>
      <c r="X26" s="108"/>
      <c r="Y26" s="62"/>
    </row>
    <row r="27" spans="1:25" ht="47.25" customHeight="1" outlineLevel="1">
      <c r="A27" s="73"/>
      <c r="B27" s="74"/>
      <c r="C27" s="75"/>
      <c r="D27" s="76" t="s">
        <v>22</v>
      </c>
      <c r="E27" s="83"/>
      <c r="F27" s="67" t="s">
        <v>25</v>
      </c>
      <c r="G27" s="68" t="s">
        <v>18</v>
      </c>
      <c r="H27" s="84"/>
      <c r="I27" s="70" t="s">
        <v>23</v>
      </c>
      <c r="J27" s="91">
        <v>460</v>
      </c>
      <c r="K27" s="70" t="s">
        <v>19</v>
      </c>
      <c r="L27" s="68" t="s">
        <v>18</v>
      </c>
      <c r="M27" s="84"/>
      <c r="N27" s="70" t="s">
        <v>20</v>
      </c>
      <c r="O27" s="68" t="s">
        <v>18</v>
      </c>
      <c r="P27" s="84"/>
      <c r="Q27" s="70" t="s">
        <v>21</v>
      </c>
      <c r="R27" s="68" t="s">
        <v>18</v>
      </c>
      <c r="S27" s="69">
        <v>1000</v>
      </c>
      <c r="T27" s="70" t="s">
        <v>15</v>
      </c>
      <c r="U27" s="71" t="s">
        <v>14</v>
      </c>
      <c r="V27" s="69">
        <f>E27*H27*J27*M27*P27*S27</f>
        <v>0</v>
      </c>
      <c r="W27" s="72" t="s">
        <v>15</v>
      </c>
      <c r="X27" s="108"/>
      <c r="Y27" s="62"/>
    </row>
    <row r="28" spans="1:25" ht="96">
      <c r="A28" s="42"/>
      <c r="B28" s="43" t="s">
        <v>34</v>
      </c>
      <c r="C28" s="44">
        <f>V28</f>
        <v>0</v>
      </c>
      <c r="D28" s="77"/>
      <c r="E28" s="46"/>
      <c r="F28" s="46"/>
      <c r="G28" s="46"/>
      <c r="H28" s="46"/>
      <c r="I28" s="46"/>
      <c r="J28" s="48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7" t="s">
        <v>14</v>
      </c>
      <c r="V28" s="48">
        <f>V29</f>
        <v>0</v>
      </c>
      <c r="W28" s="49" t="s">
        <v>15</v>
      </c>
      <c r="X28" s="108"/>
      <c r="Y28" s="42"/>
    </row>
    <row r="29" spans="1:25" outlineLevel="1">
      <c r="A29" s="51"/>
      <c r="B29" s="88"/>
      <c r="C29" s="53">
        <f>V29</f>
        <v>0</v>
      </c>
      <c r="D29" s="54" t="s">
        <v>16</v>
      </c>
      <c r="E29" s="55"/>
      <c r="F29" s="55"/>
      <c r="G29" s="55"/>
      <c r="H29" s="56"/>
      <c r="I29" s="57"/>
      <c r="J29" s="60"/>
      <c r="K29" s="57"/>
      <c r="L29" s="58"/>
      <c r="M29" s="56"/>
      <c r="N29" s="55"/>
      <c r="O29" s="58"/>
      <c r="P29" s="56"/>
      <c r="Q29" s="55"/>
      <c r="R29" s="58"/>
      <c r="S29" s="56"/>
      <c r="T29" s="55"/>
      <c r="U29" s="59" t="s">
        <v>14</v>
      </c>
      <c r="V29" s="60">
        <f>V30+V31</f>
        <v>0</v>
      </c>
      <c r="W29" s="61" t="s">
        <v>15</v>
      </c>
      <c r="X29" s="108"/>
      <c r="Y29" s="62"/>
    </row>
    <row r="30" spans="1:25" ht="48" customHeight="1" outlineLevel="1">
      <c r="A30" s="63"/>
      <c r="B30" s="64"/>
      <c r="C30" s="65"/>
      <c r="D30" s="66" t="s">
        <v>17</v>
      </c>
      <c r="E30" s="85"/>
      <c r="F30" s="67" t="s">
        <v>25</v>
      </c>
      <c r="G30" s="78" t="s">
        <v>18</v>
      </c>
      <c r="H30" s="86"/>
      <c r="I30" s="79" t="s">
        <v>23</v>
      </c>
      <c r="J30" s="92">
        <v>50</v>
      </c>
      <c r="K30" s="79" t="s">
        <v>19</v>
      </c>
      <c r="L30" s="78" t="s">
        <v>18</v>
      </c>
      <c r="M30" s="86"/>
      <c r="N30" s="79" t="s">
        <v>20</v>
      </c>
      <c r="O30" s="78" t="s">
        <v>18</v>
      </c>
      <c r="P30" s="86"/>
      <c r="Q30" s="79" t="s">
        <v>21</v>
      </c>
      <c r="R30" s="78" t="s">
        <v>18</v>
      </c>
      <c r="S30" s="69">
        <v>1500</v>
      </c>
      <c r="T30" s="79" t="s">
        <v>15</v>
      </c>
      <c r="U30" s="80" t="s">
        <v>14</v>
      </c>
      <c r="V30" s="69">
        <f>E30*H30*J30*M30*P30*S30</f>
        <v>0</v>
      </c>
      <c r="W30" s="81" t="s">
        <v>15</v>
      </c>
      <c r="X30" s="108"/>
      <c r="Y30" s="62"/>
    </row>
    <row r="31" spans="1:25" ht="47.25" customHeight="1" outlineLevel="1">
      <c r="A31" s="73"/>
      <c r="B31" s="74"/>
      <c r="C31" s="75"/>
      <c r="D31" s="76" t="s">
        <v>22</v>
      </c>
      <c r="E31" s="85"/>
      <c r="F31" s="67" t="s">
        <v>25</v>
      </c>
      <c r="G31" s="78" t="s">
        <v>18</v>
      </c>
      <c r="H31" s="86"/>
      <c r="I31" s="79" t="s">
        <v>23</v>
      </c>
      <c r="J31" s="92">
        <v>650</v>
      </c>
      <c r="K31" s="79" t="s">
        <v>19</v>
      </c>
      <c r="L31" s="78" t="s">
        <v>18</v>
      </c>
      <c r="M31" s="86"/>
      <c r="N31" s="79" t="s">
        <v>20</v>
      </c>
      <c r="O31" s="78" t="s">
        <v>18</v>
      </c>
      <c r="P31" s="86"/>
      <c r="Q31" s="79" t="s">
        <v>21</v>
      </c>
      <c r="R31" s="78" t="s">
        <v>18</v>
      </c>
      <c r="S31" s="69">
        <v>1000</v>
      </c>
      <c r="T31" s="79" t="s">
        <v>15</v>
      </c>
      <c r="U31" s="80" t="s">
        <v>14</v>
      </c>
      <c r="V31" s="69">
        <f>E31*H31*J31*M31*P31*S31</f>
        <v>0</v>
      </c>
      <c r="W31" s="81" t="s">
        <v>15</v>
      </c>
      <c r="X31" s="109"/>
      <c r="Y31" s="62"/>
    </row>
    <row r="32" spans="1:25" ht="13" customHeight="1"/>
    <row r="33" spans="2:2" ht="33">
      <c r="B33" s="87" t="s">
        <v>24</v>
      </c>
    </row>
    <row r="34" spans="2:2" ht="33">
      <c r="B34" s="87" t="s">
        <v>26</v>
      </c>
    </row>
    <row r="35" spans="2:2" ht="33">
      <c r="B35" s="87" t="s">
        <v>35</v>
      </c>
    </row>
    <row r="36" spans="2:2" ht="33">
      <c r="B36" s="87" t="s">
        <v>28</v>
      </c>
    </row>
    <row r="37" spans="2:2" ht="33">
      <c r="B37" s="89"/>
    </row>
    <row r="49" spans="2:4" ht="33">
      <c r="B49" s="87" t="s">
        <v>27</v>
      </c>
    </row>
    <row r="50" spans="2:4" ht="33">
      <c r="B50" s="87" t="s">
        <v>50</v>
      </c>
    </row>
    <row r="63" spans="2:4">
      <c r="D63" s="14" t="s">
        <v>6</v>
      </c>
    </row>
  </sheetData>
  <mergeCells count="7">
    <mergeCell ref="X16:X23"/>
    <mergeCell ref="X24:X31"/>
    <mergeCell ref="A1:Y1"/>
    <mergeCell ref="A2:B2"/>
    <mergeCell ref="X2:Y2"/>
    <mergeCell ref="D3:W3"/>
    <mergeCell ref="X8:X15"/>
  </mergeCells>
  <printOptions horizontalCentered="1"/>
  <pageMargins left="0.15748031496062992" right="0" top="0.35433070866141736" bottom="0" header="0.47244094488188981" footer="0.15748031496062992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 แบบฟอร์ม 1</vt:lpstr>
      <vt:lpstr>2 แบบฟอร์ม2</vt:lpstr>
      <vt:lpstr>'1 แบบฟอร์ม 1'!Print_Area</vt:lpstr>
      <vt:lpstr>'2 แบบฟอร์ม2'!Print_Area</vt:lpstr>
      <vt:lpstr>'1 แบบฟอร์ม 1'!Print_Titles</vt:lpstr>
      <vt:lpstr>'2 แบบฟอร์ม2'!Print_Titles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SWIFT</cp:lastModifiedBy>
  <cp:lastPrinted>2022-01-06T04:33:27Z</cp:lastPrinted>
  <dcterms:created xsi:type="dcterms:W3CDTF">2021-08-04T09:29:09Z</dcterms:created>
  <dcterms:modified xsi:type="dcterms:W3CDTF">2022-01-06T07:56:50Z</dcterms:modified>
</cp:coreProperties>
</file>