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UNGTHIP2019\RUNGTHIP64\ค่าตอบแทน ฉ 11 12\โอนงวด 2\"/>
    </mc:Choice>
  </mc:AlternateContent>
  <xr:revisionPtr revIDLastSave="0" documentId="8_{72F20260-2804-46EE-A9A2-DFC30CD8A876}" xr6:coauthVersionLast="45" xr6:coauthVersionMax="45" xr10:uidLastSave="{00000000-0000-0000-0000-000000000000}"/>
  <bookViews>
    <workbookView xWindow="-110" yWindow="-110" windowWidth="19420" windowHeight="10420" xr2:uid="{0E837209-F09A-43A1-9A2D-D5E24C013A80}"/>
  </bookViews>
  <sheets>
    <sheet name="รายรพ." sheetId="2" r:id="rId1"/>
    <sheet name="เขต8ตรวจสอบ" sheetId="3" r:id="rId2"/>
  </sheets>
  <definedNames>
    <definedName name="_xlnm._FilterDatabase" localSheetId="0" hidden="1">รายรพ.!$A$4:$O$93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2" l="1"/>
  <c r="I93" i="2"/>
  <c r="J93" i="2"/>
  <c r="K93" i="2"/>
  <c r="L93" i="2"/>
  <c r="M93" i="2"/>
  <c r="N93" i="2"/>
  <c r="O93" i="2"/>
  <c r="G93" i="2"/>
  <c r="S9" i="3"/>
  <c r="T9" i="3"/>
  <c r="U19" i="3"/>
  <c r="S20" i="3"/>
  <c r="U30" i="3"/>
  <c r="T41" i="3"/>
  <c r="S52" i="3"/>
  <c r="U62" i="3"/>
  <c r="T73" i="3"/>
  <c r="S84" i="3"/>
  <c r="U94" i="3"/>
  <c r="M7" i="3"/>
  <c r="S7" i="3" s="1"/>
  <c r="N7" i="3"/>
  <c r="T7" i="3" s="1"/>
  <c r="O7" i="3"/>
  <c r="U7" i="3" s="1"/>
  <c r="M8" i="3"/>
  <c r="S8" i="3" s="1"/>
  <c r="N8" i="3"/>
  <c r="T8" i="3" s="1"/>
  <c r="O8" i="3"/>
  <c r="U8" i="3" s="1"/>
  <c r="M9" i="3"/>
  <c r="N9" i="3"/>
  <c r="O9" i="3"/>
  <c r="U9" i="3" s="1"/>
  <c r="M10" i="3"/>
  <c r="S10" i="3" s="1"/>
  <c r="N10" i="3"/>
  <c r="T10" i="3" s="1"/>
  <c r="O10" i="3"/>
  <c r="U10" i="3" s="1"/>
  <c r="M11" i="3"/>
  <c r="S11" i="3" s="1"/>
  <c r="N11" i="3"/>
  <c r="T11" i="3" s="1"/>
  <c r="O11" i="3"/>
  <c r="U11" i="3" s="1"/>
  <c r="M12" i="3"/>
  <c r="S12" i="3" s="1"/>
  <c r="N12" i="3"/>
  <c r="T12" i="3" s="1"/>
  <c r="O12" i="3"/>
  <c r="U12" i="3" s="1"/>
  <c r="M13" i="3"/>
  <c r="S13" i="3" s="1"/>
  <c r="N13" i="3"/>
  <c r="T13" i="3" s="1"/>
  <c r="O13" i="3"/>
  <c r="U13" i="3" s="1"/>
  <c r="M14" i="3"/>
  <c r="S14" i="3" s="1"/>
  <c r="N14" i="3"/>
  <c r="T14" i="3" s="1"/>
  <c r="O14" i="3"/>
  <c r="U14" i="3" s="1"/>
  <c r="M15" i="3"/>
  <c r="S15" i="3" s="1"/>
  <c r="N15" i="3"/>
  <c r="T15" i="3" s="1"/>
  <c r="O15" i="3"/>
  <c r="U15" i="3" s="1"/>
  <c r="M16" i="3"/>
  <c r="S16" i="3" s="1"/>
  <c r="N16" i="3"/>
  <c r="T16" i="3" s="1"/>
  <c r="O16" i="3"/>
  <c r="U16" i="3" s="1"/>
  <c r="M17" i="3"/>
  <c r="S17" i="3" s="1"/>
  <c r="N17" i="3"/>
  <c r="T17" i="3" s="1"/>
  <c r="O17" i="3"/>
  <c r="U17" i="3" s="1"/>
  <c r="M18" i="3"/>
  <c r="S18" i="3" s="1"/>
  <c r="N18" i="3"/>
  <c r="T18" i="3" s="1"/>
  <c r="O18" i="3"/>
  <c r="U18" i="3" s="1"/>
  <c r="M19" i="3"/>
  <c r="S19" i="3" s="1"/>
  <c r="N19" i="3"/>
  <c r="T19" i="3" s="1"/>
  <c r="O19" i="3"/>
  <c r="M20" i="3"/>
  <c r="N20" i="3"/>
  <c r="T20" i="3" s="1"/>
  <c r="O20" i="3"/>
  <c r="U20" i="3" s="1"/>
  <c r="M21" i="3"/>
  <c r="S21" i="3" s="1"/>
  <c r="N21" i="3"/>
  <c r="T21" i="3" s="1"/>
  <c r="O21" i="3"/>
  <c r="U21" i="3" s="1"/>
  <c r="M22" i="3"/>
  <c r="S22" i="3" s="1"/>
  <c r="N22" i="3"/>
  <c r="T22" i="3" s="1"/>
  <c r="O22" i="3"/>
  <c r="U22" i="3" s="1"/>
  <c r="M23" i="3"/>
  <c r="S23" i="3" s="1"/>
  <c r="N23" i="3"/>
  <c r="T23" i="3" s="1"/>
  <c r="O23" i="3"/>
  <c r="U23" i="3" s="1"/>
  <c r="M24" i="3"/>
  <c r="S24" i="3" s="1"/>
  <c r="N24" i="3"/>
  <c r="T24" i="3" s="1"/>
  <c r="O24" i="3"/>
  <c r="U24" i="3" s="1"/>
  <c r="M25" i="3"/>
  <c r="S25" i="3" s="1"/>
  <c r="N25" i="3"/>
  <c r="T25" i="3" s="1"/>
  <c r="O25" i="3"/>
  <c r="U25" i="3" s="1"/>
  <c r="M26" i="3"/>
  <c r="S26" i="3" s="1"/>
  <c r="N26" i="3"/>
  <c r="T26" i="3" s="1"/>
  <c r="O26" i="3"/>
  <c r="U26" i="3" s="1"/>
  <c r="M27" i="3"/>
  <c r="S27" i="3" s="1"/>
  <c r="N27" i="3"/>
  <c r="T27" i="3" s="1"/>
  <c r="O27" i="3"/>
  <c r="U27" i="3" s="1"/>
  <c r="M28" i="3"/>
  <c r="S28" i="3" s="1"/>
  <c r="N28" i="3"/>
  <c r="T28" i="3" s="1"/>
  <c r="O28" i="3"/>
  <c r="U28" i="3" s="1"/>
  <c r="M29" i="3"/>
  <c r="S29" i="3" s="1"/>
  <c r="N29" i="3"/>
  <c r="T29" i="3" s="1"/>
  <c r="O29" i="3"/>
  <c r="U29" i="3" s="1"/>
  <c r="M30" i="3"/>
  <c r="S30" i="3" s="1"/>
  <c r="N30" i="3"/>
  <c r="T30" i="3" s="1"/>
  <c r="O30" i="3"/>
  <c r="M31" i="3"/>
  <c r="S31" i="3" s="1"/>
  <c r="N31" i="3"/>
  <c r="T31" i="3" s="1"/>
  <c r="O31" i="3"/>
  <c r="U31" i="3" s="1"/>
  <c r="M32" i="3"/>
  <c r="S32" i="3" s="1"/>
  <c r="N32" i="3"/>
  <c r="T32" i="3" s="1"/>
  <c r="O32" i="3"/>
  <c r="U32" i="3" s="1"/>
  <c r="M33" i="3"/>
  <c r="S33" i="3" s="1"/>
  <c r="N33" i="3"/>
  <c r="T33" i="3" s="1"/>
  <c r="O33" i="3"/>
  <c r="U33" i="3" s="1"/>
  <c r="M34" i="3"/>
  <c r="S34" i="3" s="1"/>
  <c r="N34" i="3"/>
  <c r="T34" i="3" s="1"/>
  <c r="O34" i="3"/>
  <c r="U34" i="3" s="1"/>
  <c r="M35" i="3"/>
  <c r="S35" i="3" s="1"/>
  <c r="N35" i="3"/>
  <c r="T35" i="3" s="1"/>
  <c r="O35" i="3"/>
  <c r="U35" i="3" s="1"/>
  <c r="M36" i="3"/>
  <c r="S36" i="3" s="1"/>
  <c r="N36" i="3"/>
  <c r="T36" i="3" s="1"/>
  <c r="O36" i="3"/>
  <c r="U36" i="3" s="1"/>
  <c r="M37" i="3"/>
  <c r="S37" i="3" s="1"/>
  <c r="N37" i="3"/>
  <c r="T37" i="3" s="1"/>
  <c r="O37" i="3"/>
  <c r="U37" i="3" s="1"/>
  <c r="M38" i="3"/>
  <c r="S38" i="3" s="1"/>
  <c r="N38" i="3"/>
  <c r="T38" i="3" s="1"/>
  <c r="O38" i="3"/>
  <c r="U38" i="3" s="1"/>
  <c r="M39" i="3"/>
  <c r="S39" i="3" s="1"/>
  <c r="N39" i="3"/>
  <c r="T39" i="3" s="1"/>
  <c r="O39" i="3"/>
  <c r="U39" i="3" s="1"/>
  <c r="M40" i="3"/>
  <c r="S40" i="3" s="1"/>
  <c r="N40" i="3"/>
  <c r="T40" i="3" s="1"/>
  <c r="O40" i="3"/>
  <c r="U40" i="3" s="1"/>
  <c r="M41" i="3"/>
  <c r="S41" i="3" s="1"/>
  <c r="N41" i="3"/>
  <c r="O41" i="3"/>
  <c r="U41" i="3" s="1"/>
  <c r="M42" i="3"/>
  <c r="S42" i="3" s="1"/>
  <c r="N42" i="3"/>
  <c r="T42" i="3" s="1"/>
  <c r="O42" i="3"/>
  <c r="U42" i="3" s="1"/>
  <c r="M43" i="3"/>
  <c r="S43" i="3" s="1"/>
  <c r="N43" i="3"/>
  <c r="T43" i="3" s="1"/>
  <c r="O43" i="3"/>
  <c r="U43" i="3" s="1"/>
  <c r="M44" i="3"/>
  <c r="S44" i="3" s="1"/>
  <c r="N44" i="3"/>
  <c r="T44" i="3" s="1"/>
  <c r="O44" i="3"/>
  <c r="U44" i="3" s="1"/>
  <c r="M45" i="3"/>
  <c r="S45" i="3" s="1"/>
  <c r="N45" i="3"/>
  <c r="T45" i="3" s="1"/>
  <c r="O45" i="3"/>
  <c r="U45" i="3" s="1"/>
  <c r="M46" i="3"/>
  <c r="S46" i="3" s="1"/>
  <c r="N46" i="3"/>
  <c r="T46" i="3" s="1"/>
  <c r="O46" i="3"/>
  <c r="U46" i="3" s="1"/>
  <c r="M47" i="3"/>
  <c r="S47" i="3" s="1"/>
  <c r="N47" i="3"/>
  <c r="T47" i="3" s="1"/>
  <c r="O47" i="3"/>
  <c r="U47" i="3" s="1"/>
  <c r="M48" i="3"/>
  <c r="S48" i="3" s="1"/>
  <c r="N48" i="3"/>
  <c r="T48" i="3" s="1"/>
  <c r="O48" i="3"/>
  <c r="U48" i="3" s="1"/>
  <c r="M49" i="3"/>
  <c r="S49" i="3" s="1"/>
  <c r="N49" i="3"/>
  <c r="T49" i="3" s="1"/>
  <c r="O49" i="3"/>
  <c r="U49" i="3" s="1"/>
  <c r="M50" i="3"/>
  <c r="S50" i="3" s="1"/>
  <c r="N50" i="3"/>
  <c r="T50" i="3" s="1"/>
  <c r="O50" i="3"/>
  <c r="U50" i="3" s="1"/>
  <c r="M51" i="3"/>
  <c r="S51" i="3" s="1"/>
  <c r="N51" i="3"/>
  <c r="T51" i="3" s="1"/>
  <c r="O51" i="3"/>
  <c r="U51" i="3" s="1"/>
  <c r="M52" i="3"/>
  <c r="N52" i="3"/>
  <c r="T52" i="3" s="1"/>
  <c r="O52" i="3"/>
  <c r="U52" i="3" s="1"/>
  <c r="M53" i="3"/>
  <c r="S53" i="3" s="1"/>
  <c r="N53" i="3"/>
  <c r="T53" i="3" s="1"/>
  <c r="O53" i="3"/>
  <c r="U53" i="3" s="1"/>
  <c r="M54" i="3"/>
  <c r="S54" i="3" s="1"/>
  <c r="N54" i="3"/>
  <c r="T54" i="3" s="1"/>
  <c r="O54" i="3"/>
  <c r="U54" i="3" s="1"/>
  <c r="M55" i="3"/>
  <c r="S55" i="3" s="1"/>
  <c r="N55" i="3"/>
  <c r="T55" i="3" s="1"/>
  <c r="O55" i="3"/>
  <c r="U55" i="3" s="1"/>
  <c r="M56" i="3"/>
  <c r="S56" i="3" s="1"/>
  <c r="N56" i="3"/>
  <c r="T56" i="3" s="1"/>
  <c r="O56" i="3"/>
  <c r="U56" i="3" s="1"/>
  <c r="M57" i="3"/>
  <c r="S57" i="3" s="1"/>
  <c r="N57" i="3"/>
  <c r="T57" i="3" s="1"/>
  <c r="O57" i="3"/>
  <c r="U57" i="3" s="1"/>
  <c r="M58" i="3"/>
  <c r="S58" i="3" s="1"/>
  <c r="N58" i="3"/>
  <c r="T58" i="3" s="1"/>
  <c r="O58" i="3"/>
  <c r="U58" i="3" s="1"/>
  <c r="M59" i="3"/>
  <c r="S59" i="3" s="1"/>
  <c r="N59" i="3"/>
  <c r="T59" i="3" s="1"/>
  <c r="O59" i="3"/>
  <c r="U59" i="3" s="1"/>
  <c r="M60" i="3"/>
  <c r="S60" i="3" s="1"/>
  <c r="N60" i="3"/>
  <c r="T60" i="3" s="1"/>
  <c r="O60" i="3"/>
  <c r="U60" i="3" s="1"/>
  <c r="M61" i="3"/>
  <c r="S61" i="3" s="1"/>
  <c r="N61" i="3"/>
  <c r="T61" i="3" s="1"/>
  <c r="O61" i="3"/>
  <c r="U61" i="3" s="1"/>
  <c r="M62" i="3"/>
  <c r="S62" i="3" s="1"/>
  <c r="N62" i="3"/>
  <c r="T62" i="3" s="1"/>
  <c r="O62" i="3"/>
  <c r="M63" i="3"/>
  <c r="S63" i="3" s="1"/>
  <c r="N63" i="3"/>
  <c r="T63" i="3" s="1"/>
  <c r="O63" i="3"/>
  <c r="U63" i="3" s="1"/>
  <c r="M64" i="3"/>
  <c r="S64" i="3" s="1"/>
  <c r="N64" i="3"/>
  <c r="T64" i="3" s="1"/>
  <c r="O64" i="3"/>
  <c r="U64" i="3" s="1"/>
  <c r="M65" i="3"/>
  <c r="S65" i="3" s="1"/>
  <c r="N65" i="3"/>
  <c r="T65" i="3" s="1"/>
  <c r="O65" i="3"/>
  <c r="U65" i="3" s="1"/>
  <c r="M66" i="3"/>
  <c r="S66" i="3" s="1"/>
  <c r="N66" i="3"/>
  <c r="T66" i="3" s="1"/>
  <c r="O66" i="3"/>
  <c r="U66" i="3" s="1"/>
  <c r="M67" i="3"/>
  <c r="S67" i="3" s="1"/>
  <c r="N67" i="3"/>
  <c r="T67" i="3" s="1"/>
  <c r="O67" i="3"/>
  <c r="U67" i="3" s="1"/>
  <c r="M68" i="3"/>
  <c r="S68" i="3" s="1"/>
  <c r="N68" i="3"/>
  <c r="T68" i="3" s="1"/>
  <c r="O68" i="3"/>
  <c r="U68" i="3" s="1"/>
  <c r="M69" i="3"/>
  <c r="S69" i="3" s="1"/>
  <c r="N69" i="3"/>
  <c r="T69" i="3" s="1"/>
  <c r="O69" i="3"/>
  <c r="U69" i="3" s="1"/>
  <c r="M70" i="3"/>
  <c r="S70" i="3" s="1"/>
  <c r="N70" i="3"/>
  <c r="T70" i="3" s="1"/>
  <c r="O70" i="3"/>
  <c r="U70" i="3" s="1"/>
  <c r="M71" i="3"/>
  <c r="S71" i="3" s="1"/>
  <c r="N71" i="3"/>
  <c r="T71" i="3" s="1"/>
  <c r="O71" i="3"/>
  <c r="U71" i="3" s="1"/>
  <c r="M72" i="3"/>
  <c r="S72" i="3" s="1"/>
  <c r="N72" i="3"/>
  <c r="T72" i="3" s="1"/>
  <c r="O72" i="3"/>
  <c r="U72" i="3" s="1"/>
  <c r="M73" i="3"/>
  <c r="S73" i="3" s="1"/>
  <c r="N73" i="3"/>
  <c r="O73" i="3"/>
  <c r="U73" i="3" s="1"/>
  <c r="M74" i="3"/>
  <c r="S74" i="3" s="1"/>
  <c r="N74" i="3"/>
  <c r="T74" i="3" s="1"/>
  <c r="O74" i="3"/>
  <c r="U74" i="3" s="1"/>
  <c r="M75" i="3"/>
  <c r="S75" i="3" s="1"/>
  <c r="N75" i="3"/>
  <c r="T75" i="3" s="1"/>
  <c r="O75" i="3"/>
  <c r="U75" i="3" s="1"/>
  <c r="M76" i="3"/>
  <c r="S76" i="3" s="1"/>
  <c r="N76" i="3"/>
  <c r="T76" i="3" s="1"/>
  <c r="O76" i="3"/>
  <c r="U76" i="3" s="1"/>
  <c r="M77" i="3"/>
  <c r="S77" i="3" s="1"/>
  <c r="N77" i="3"/>
  <c r="T77" i="3" s="1"/>
  <c r="O77" i="3"/>
  <c r="U77" i="3" s="1"/>
  <c r="M78" i="3"/>
  <c r="S78" i="3" s="1"/>
  <c r="N78" i="3"/>
  <c r="T78" i="3" s="1"/>
  <c r="O78" i="3"/>
  <c r="U78" i="3" s="1"/>
  <c r="M79" i="3"/>
  <c r="S79" i="3" s="1"/>
  <c r="N79" i="3"/>
  <c r="T79" i="3" s="1"/>
  <c r="O79" i="3"/>
  <c r="U79" i="3" s="1"/>
  <c r="M80" i="3"/>
  <c r="S80" i="3" s="1"/>
  <c r="N80" i="3"/>
  <c r="T80" i="3" s="1"/>
  <c r="O80" i="3"/>
  <c r="U80" i="3" s="1"/>
  <c r="M81" i="3"/>
  <c r="S81" i="3" s="1"/>
  <c r="N81" i="3"/>
  <c r="T81" i="3" s="1"/>
  <c r="O81" i="3"/>
  <c r="U81" i="3" s="1"/>
  <c r="M82" i="3"/>
  <c r="S82" i="3" s="1"/>
  <c r="N82" i="3"/>
  <c r="T82" i="3" s="1"/>
  <c r="O82" i="3"/>
  <c r="U82" i="3" s="1"/>
  <c r="M83" i="3"/>
  <c r="S83" i="3" s="1"/>
  <c r="N83" i="3"/>
  <c r="T83" i="3" s="1"/>
  <c r="O83" i="3"/>
  <c r="U83" i="3" s="1"/>
  <c r="M84" i="3"/>
  <c r="N84" i="3"/>
  <c r="T84" i="3" s="1"/>
  <c r="O84" i="3"/>
  <c r="U84" i="3" s="1"/>
  <c r="M85" i="3"/>
  <c r="S85" i="3" s="1"/>
  <c r="N85" i="3"/>
  <c r="T85" i="3" s="1"/>
  <c r="O85" i="3"/>
  <c r="U85" i="3" s="1"/>
  <c r="M86" i="3"/>
  <c r="S86" i="3" s="1"/>
  <c r="N86" i="3"/>
  <c r="T86" i="3" s="1"/>
  <c r="O86" i="3"/>
  <c r="U86" i="3" s="1"/>
  <c r="M87" i="3"/>
  <c r="S87" i="3" s="1"/>
  <c r="N87" i="3"/>
  <c r="T87" i="3" s="1"/>
  <c r="O87" i="3"/>
  <c r="U87" i="3" s="1"/>
  <c r="M88" i="3"/>
  <c r="S88" i="3" s="1"/>
  <c r="N88" i="3"/>
  <c r="T88" i="3" s="1"/>
  <c r="O88" i="3"/>
  <c r="U88" i="3" s="1"/>
  <c r="M89" i="3"/>
  <c r="S89" i="3" s="1"/>
  <c r="N89" i="3"/>
  <c r="T89" i="3" s="1"/>
  <c r="O89" i="3"/>
  <c r="U89" i="3" s="1"/>
  <c r="M90" i="3"/>
  <c r="S90" i="3" s="1"/>
  <c r="N90" i="3"/>
  <c r="T90" i="3" s="1"/>
  <c r="O90" i="3"/>
  <c r="U90" i="3" s="1"/>
  <c r="M91" i="3"/>
  <c r="S91" i="3" s="1"/>
  <c r="N91" i="3"/>
  <c r="T91" i="3" s="1"/>
  <c r="O91" i="3"/>
  <c r="U91" i="3" s="1"/>
  <c r="M92" i="3"/>
  <c r="S92" i="3" s="1"/>
  <c r="N92" i="3"/>
  <c r="T92" i="3" s="1"/>
  <c r="O92" i="3"/>
  <c r="U92" i="3" s="1"/>
  <c r="M93" i="3"/>
  <c r="S93" i="3" s="1"/>
  <c r="N93" i="3"/>
  <c r="T93" i="3" s="1"/>
  <c r="O93" i="3"/>
  <c r="U93" i="3" s="1"/>
  <c r="M94" i="3"/>
  <c r="S94" i="3" s="1"/>
  <c r="N94" i="3"/>
  <c r="T94" i="3" s="1"/>
  <c r="O94" i="3"/>
  <c r="M95" i="3"/>
  <c r="S95" i="3" s="1"/>
  <c r="N95" i="3"/>
  <c r="T95" i="3" s="1"/>
  <c r="O95" i="3"/>
  <c r="U95" i="3" s="1"/>
  <c r="M96" i="3"/>
  <c r="S96" i="3" s="1"/>
  <c r="N96" i="3"/>
  <c r="T96" i="3" s="1"/>
  <c r="O96" i="3"/>
  <c r="U96" i="3" s="1"/>
  <c r="M97" i="3"/>
  <c r="S97" i="3" s="1"/>
  <c r="N97" i="3"/>
  <c r="T97" i="3" s="1"/>
  <c r="O97" i="3"/>
  <c r="U97" i="3" s="1"/>
  <c r="M98" i="3"/>
  <c r="S98" i="3" s="1"/>
  <c r="N98" i="3"/>
  <c r="T98" i="3" s="1"/>
  <c r="O98" i="3"/>
  <c r="U98" i="3" s="1"/>
  <c r="M99" i="3"/>
  <c r="S99" i="3" s="1"/>
  <c r="N99" i="3"/>
  <c r="T99" i="3" s="1"/>
  <c r="O99" i="3"/>
  <c r="U99" i="3" s="1"/>
  <c r="N6" i="3"/>
  <c r="T6" i="3" s="1"/>
  <c r="O6" i="3"/>
  <c r="U6" i="3" s="1"/>
  <c r="M6" i="3"/>
  <c r="S6" i="3" s="1"/>
  <c r="H101" i="3" l="1"/>
  <c r="I101" i="3"/>
  <c r="G101" i="3"/>
</calcChain>
</file>

<file path=xl/sharedStrings.xml><?xml version="1.0" encoding="utf-8"?>
<sst xmlns="http://schemas.openxmlformats.org/spreadsheetml/2006/main" count="580" uniqueCount="131">
  <si>
    <t>เขต</t>
  </si>
  <si>
    <t>บึงกาฬ</t>
  </si>
  <si>
    <t>หนองบัวลำภู</t>
  </si>
  <si>
    <t>อุดรธานี</t>
  </si>
  <si>
    <t>เลย</t>
  </si>
  <si>
    <t>หนองคาย</t>
  </si>
  <si>
    <t>สกลนคร</t>
  </si>
  <si>
    <t>นครพนม</t>
  </si>
  <si>
    <t>จัดสรรงวด 1/64 V2</t>
  </si>
  <si>
    <t>รวมจัดสรร 2600 ล้านบาท</t>
  </si>
  <si>
    <t>จัดสรรงวด 2/64 V2</t>
  </si>
  <si>
    <t>ลำดับ</t>
  </si>
  <si>
    <t>จังหวัด</t>
  </si>
  <si>
    <t>รหัสหน่วยบริการ</t>
  </si>
  <si>
    <t>ชื่อหน่วยบริการ</t>
  </si>
  <si>
    <t>ประเภทพื้นที่</t>
  </si>
  <si>
    <t>ประมาณการ 64 งวด1 จัดสรรพลางไปก่อน 
แยกรายรับที่จัดสรรให้รพ.ใหม่ 3 แห่ง</t>
  </si>
  <si>
    <t>จัดสรร 64 งวด2 ตามผลการเขตปรับเกลี่ยงวด 2</t>
  </si>
  <si>
    <t>1.1 รพ.สต.+หน่วยบริการปฐมภูมิในสังกัด</t>
  </si>
  <si>
    <t>1.2 รพ.</t>
  </si>
  <si>
    <t>1.3 รวมจัดสรร</t>
  </si>
  <si>
    <t>A.รพ.สต.+หน่วยบริการปฐมภูมิในสังกัด</t>
  </si>
  <si>
    <t>B.รพ.</t>
  </si>
  <si>
    <t>C.รวมจัดสรร</t>
  </si>
  <si>
    <t>2.1 รพ.สต.+หน่วยบริการปฐมภูมิในสังกัด</t>
  </si>
  <si>
    <t>2.2 รพ.</t>
  </si>
  <si>
    <t>2.3 รวมจัดสรร</t>
  </si>
  <si>
    <t>รพท./รพศ. ปกติ</t>
  </si>
  <si>
    <t>พื้นที่ปกติ 1</t>
  </si>
  <si>
    <t>พื้นที่ปกติ 2</t>
  </si>
  <si>
    <t>พื้นที่เฉพาะ ระดับ 1</t>
  </si>
  <si>
    <t>พื้นที่ปกติ 3</t>
  </si>
  <si>
    <t>พื้นที่เฉพาะ ระดับ 2</t>
  </si>
  <si>
    <t>รพท/รพศระดับ ก</t>
  </si>
  <si>
    <t>รพท/รพศระดับข</t>
  </si>
  <si>
    <t>รพ.นครพนม</t>
  </si>
  <si>
    <t>รพ.สมเด็จพระยุพราชธาตุพนม</t>
  </si>
  <si>
    <t>รพ.ศรีสงคราม</t>
  </si>
  <si>
    <t>รพ.ท่าอุเทน</t>
  </si>
  <si>
    <t>รพ.นาแก</t>
  </si>
  <si>
    <t>รพ.นาทม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</si>
  <si>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</si>
  <si>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</si>
  <si>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</si>
  <si>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</si>
  <si>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</si>
  <si>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</si>
  <si>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รพ.บึงกาฬ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</si>
  <si>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</si>
  <si>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</si>
  <si>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</si>
  <si>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</si>
  <si>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</si>
  <si>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</si>
  <si>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</si>
  <si>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รพ.เลย</t>
  </si>
  <si>
    <t>รพ.สมเด็จพระยุพราชด่านซ้าย</t>
  </si>
  <si>
    <t>รพ.วังสะพุง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</si>
  <si>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</si>
  <si>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</si>
  <si>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</si>
  <si>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</si>
  <si>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</si>
  <si>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</si>
  <si>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</si>
  <si>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</si>
  <si>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รพ.เอราวัณ</t>
  </si>
  <si>
    <t>รพ.นาแห้ว</t>
  </si>
  <si>
    <t>รพ.หนองหิน</t>
  </si>
  <si>
    <t>รพ.สกลนคร</t>
  </si>
  <si>
    <t>รพ.วานรนิวาส</t>
  </si>
  <si>
    <t>รพ.สมเด็จพระยุพราชสว่างแดนดิน</t>
  </si>
  <si>
    <t>รพ.บ้านม่วง</t>
  </si>
  <si>
    <t>รพ.พังโคน</t>
  </si>
  <si>
    <t>รพ.อากาศอำนวย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</si>
  <si>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</si>
  <si>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</si>
  <si>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</si>
  <si>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</si>
  <si>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</si>
  <si>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</si>
  <si>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</si>
  <si>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</si>
  <si>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</si>
  <si>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</si>
  <si>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</si>
  <si>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รพ.นิคมน้ำอูน</t>
  </si>
  <si>
    <t>รพ.หนองคาย</t>
  </si>
  <si>
    <t>รพ.สมเด็จพระยุพราชท่าบ่อ</t>
  </si>
  <si>
    <t>รพ.โพนพิสัย</t>
  </si>
  <si>
    <t>รพ.ศรีเชียงใหม่</t>
  </si>
  <si>
    <t>รพ.สังคม</t>
  </si>
  <si>
    <t>รพ.เฝ้าไร่</t>
  </si>
  <si>
    <t>รพ.โพธิ์ตาก</t>
  </si>
  <si>
    <t>รพ.รัตนวาปี</t>
  </si>
  <si>
    <t>รพ.สระใคร</t>
  </si>
  <si>
    <t>รพ.หนองบัวลำภู</t>
  </si>
  <si>
    <t>รพ.นากลาง</t>
  </si>
  <si>
    <t>รพ.ศรีบุญเรือง</t>
  </si>
  <si>
    <t>รพ.นาวังเฉลิมพระเกียรติ ๘๐ พรรษา</t>
  </si>
  <si>
    <t>รพ.โนนสัง</t>
  </si>
  <si>
    <t>รพ.สุวรรณคูหา</t>
  </si>
  <si>
    <t>รพ.อุดรธานี</t>
  </si>
  <si>
    <t>รพ.กุมภวาปี</t>
  </si>
  <si>
    <t>รพ.บ้านผือ</t>
  </si>
  <si>
    <t>รพ.หนองหาน</t>
  </si>
  <si>
    <t>รพ.น้ำโสม</t>
  </si>
  <si>
    <t>รพ.เพ็ญ</t>
  </si>
  <si>
    <t>รพ.สมเด็จพระยุพราชบ้านดุง</t>
  </si>
  <si>
    <t>รพ.กุดจับ</t>
  </si>
  <si>
    <t>รพ.ไชยวาน</t>
  </si>
  <si>
    <t>รพ.ทุ่งฝน</t>
  </si>
  <si>
    <t>รพ.นายูง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</si>
  <si>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</si>
  <si>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</si>
  <si>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</si>
  <si>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</si>
  <si>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</si>
  <si>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</si>
  <si>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</si>
  <si>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</si>
  <si>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</si>
  <si>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</si>
  <si>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>รวม 64 ตามผลการปรับเกลี่ย</t>
  </si>
  <si>
    <t>การประมาณการจ่ายค่าตอบแทนให้เจ้าหน้าที่ที่ปฏิบัติงานให้กับหน่วยบริการสังกัดสำนักงานปลัดกระทรวงสาธารณสุข พ.ศ. 2544 (ฉบับที่ 11) พ.ศ.2559 และ (ฉบับที่ 12)  พ.ศ.2559 พ.ศ.2561 ประจำปีงบประมาณ 2564</t>
  </si>
  <si>
    <t>รวมจัดสรร 700 ล้านบาท</t>
  </si>
  <si>
    <t>โอนงวดที่ 1</t>
  </si>
  <si>
    <t>ตรวจสอบเงินปรับเกลี่ย</t>
  </si>
  <si>
    <t>ปรับเกลี่ยที่เหลือ (ข้อมูลที่ส่ง)</t>
  </si>
  <si>
    <t>ปรับเกลี่ยที่เหลือ (ข้อมูลกองเศรษฐฯ)</t>
  </si>
  <si>
    <t>ผลต่าง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</si>
</sst>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0" fillId="6" borderId="0" xfId="1" applyNumberFormat="1" applyFont="1" applyFill="1"/>
    <xf numFmtId="164" fontId="0" fillId="0" borderId="0" xfId="1" applyNumberFormat="1" applyFont="1"/>
    <xf numFmtId="0" fontId="2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/>
    </xf>
    <xf numFmtId="164" fontId="0" fillId="8" borderId="0" xfId="1" applyNumberFormat="1" applyFont="1" applyFill="1"/>
    <xf numFmtId="0" fontId="4" fillId="3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6" fillId="0" borderId="0" xfId="0" applyFont="1"/>
    <xf numFmtId="0" fontId="4" fillId="3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164" fontId="6" fillId="12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/>
    <xf numFmtId="1" fontId="9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0" fillId="4" borderId="0" xfId="1" applyNumberFormat="1" applyFont="1" applyFill="1"/>
    <xf numFmtId="0" fontId="9" fillId="3" borderId="1" xfId="0" applyFont="1" applyFill="1" applyBorder="1"/>
    <xf numFmtId="0" fontId="3" fillId="0" borderId="0" xfId="0" applyFont="1" applyAlignment="1">
      <alignment horizontal="left"/>
    </xf>
    <xf numFmtId="0" fontId="2" fillId="5" borderId="0" xfId="0" applyFont="1" applyFill="1"/>
    <xf numFmtId="0" fontId="0" fillId="5" borderId="0" xfId="0" applyFill="1"/>
    <xf numFmtId="0" fontId="3" fillId="5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164" fontId="0" fillId="5" borderId="0" xfId="1" applyNumberFormat="1" applyFont="1" applyFill="1"/>
    <xf numFmtId="164" fontId="7" fillId="3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164" fontId="4" fillId="10" borderId="1" xfId="1" applyNumberFormat="1" applyFont="1" applyFill="1" applyBorder="1" applyAlignment="1">
      <alignment horizontal="center" vertical="center" wrapText="1"/>
    </xf>
    <xf numFmtId="164" fontId="6" fillId="11" borderId="1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9" fillId="0" borderId="0" xfId="0" applyFont="1" applyBorder="1"/>
    <xf numFmtId="1" fontId="9" fillId="0" borderId="0" xfId="0" applyNumberFormat="1" applyFont="1" applyBorder="1"/>
    <xf numFmtId="164" fontId="0" fillId="0" borderId="0" xfId="1" applyNumberFormat="1" applyFont="1" applyFill="1"/>
    <xf numFmtId="0" fontId="0" fillId="5" borderId="1" xfId="0" applyFill="1" applyBorder="1"/>
    <xf numFmtId="0" fontId="9" fillId="5" borderId="1" xfId="0" applyFont="1" applyFill="1" applyBorder="1"/>
    <xf numFmtId="1" fontId="9" fillId="5" borderId="1" xfId="0" applyNumberFormat="1" applyFont="1" applyFill="1" applyBorder="1"/>
    <xf numFmtId="164" fontId="0" fillId="5" borderId="0" xfId="0" applyNumberFormat="1" applyFill="1"/>
    <xf numFmtId="0" fontId="0" fillId="3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FD3E-A7E2-4269-B207-AFF0FC95F730}">
  <dimension ref="A1:O93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93" sqref="G93"/>
    </sheetView>
  </sheetViews>
  <sheetFormatPr defaultRowHeight="14.5"/>
  <cols>
    <col min="1" max="1" width="5.26953125" customWidth="1"/>
    <col min="2" max="2" width="4.36328125" customWidth="1"/>
    <col min="3" max="3" width="7.08984375" customWidth="1"/>
    <col min="4" max="4" width="8" customWidth="1"/>
    <col min="5" max="5" width="21.81640625" customWidth="1"/>
    <col min="6" max="6" width="18.36328125" style="24" customWidth="1"/>
    <col min="7" max="9" width="15.26953125" customWidth="1"/>
    <col min="10" max="10" width="13.1796875" style="2" customWidth="1"/>
    <col min="11" max="11" width="12.7265625" style="2" customWidth="1"/>
    <col min="12" max="12" width="16.453125" style="2" customWidth="1"/>
    <col min="13" max="13" width="12.08984375" style="2" customWidth="1"/>
    <col min="14" max="14" width="14.1796875" style="2" customWidth="1"/>
    <col min="15" max="15" width="15.90625" style="2" customWidth="1"/>
  </cols>
  <sheetData>
    <row r="1" spans="1:15" ht="13.5" customHeight="1">
      <c r="A1" s="25" t="s">
        <v>124</v>
      </c>
      <c r="B1" s="26"/>
      <c r="C1" s="26"/>
      <c r="D1" s="26"/>
      <c r="E1" s="26"/>
      <c r="F1" s="27"/>
      <c r="G1" s="26"/>
      <c r="H1" s="26"/>
      <c r="I1" s="26"/>
      <c r="J1" s="29"/>
      <c r="K1" s="29"/>
      <c r="L1" s="29"/>
      <c r="M1" s="29"/>
      <c r="N1" s="29"/>
      <c r="O1" s="29"/>
    </row>
    <row r="2" spans="1:15" s="4" customFormat="1">
      <c r="A2" s="3"/>
      <c r="F2" s="5"/>
      <c r="G2" s="6" t="s">
        <v>9</v>
      </c>
      <c r="H2" s="6"/>
      <c r="I2" s="6"/>
      <c r="J2" s="1" t="s">
        <v>8</v>
      </c>
      <c r="K2" s="1"/>
      <c r="L2" s="1"/>
      <c r="M2" s="1" t="s">
        <v>10</v>
      </c>
      <c r="N2" s="1"/>
      <c r="O2" s="1"/>
    </row>
    <row r="3" spans="1:15" s="10" customFormat="1" ht="36.5" customHeight="1">
      <c r="A3" s="7" t="s">
        <v>11</v>
      </c>
      <c r="B3" s="8" t="s">
        <v>0</v>
      </c>
      <c r="C3" s="8" t="s">
        <v>12</v>
      </c>
      <c r="D3" s="8" t="s">
        <v>13</v>
      </c>
      <c r="E3" s="8" t="s">
        <v>14</v>
      </c>
      <c r="F3" s="9" t="s">
        <v>15</v>
      </c>
      <c r="G3" s="28" t="s">
        <v>123</v>
      </c>
      <c r="H3" s="28"/>
      <c r="I3" s="28"/>
      <c r="J3" s="30" t="s">
        <v>16</v>
      </c>
      <c r="K3" s="31"/>
      <c r="L3" s="31"/>
      <c r="M3" s="32" t="s">
        <v>17</v>
      </c>
      <c r="N3" s="32"/>
      <c r="O3" s="32"/>
    </row>
    <row r="4" spans="1:15" s="10" customFormat="1" ht="37" customHeight="1">
      <c r="A4" s="11"/>
      <c r="B4" s="12"/>
      <c r="C4" s="12"/>
      <c r="D4" s="12"/>
      <c r="E4" s="12"/>
      <c r="F4" s="13"/>
      <c r="G4" s="15" t="s">
        <v>21</v>
      </c>
      <c r="H4" s="16" t="s">
        <v>22</v>
      </c>
      <c r="I4" s="16" t="s">
        <v>23</v>
      </c>
      <c r="J4" s="33" t="s">
        <v>18</v>
      </c>
      <c r="K4" s="14" t="s">
        <v>19</v>
      </c>
      <c r="L4" s="14" t="s">
        <v>20</v>
      </c>
      <c r="M4" s="33" t="s">
        <v>24</v>
      </c>
      <c r="N4" s="14" t="s">
        <v>25</v>
      </c>
      <c r="O4" s="14" t="s">
        <v>26</v>
      </c>
    </row>
    <row r="5" spans="1:15">
      <c r="A5" s="17">
        <v>1</v>
      </c>
      <c r="B5" s="18">
        <v>8</v>
      </c>
      <c r="C5" s="18" t="s">
        <v>7</v>
      </c>
      <c r="D5" s="19">
        <v>10711</v>
      </c>
      <c r="E5" s="18" t="s">
        <v>35</v>
      </c>
      <c r="F5" s="18" t="s">
        <v>27</v>
      </c>
      <c r="G5" s="21">
        <v>2833101</v>
      </c>
      <c r="H5" s="21">
        <v>3156400</v>
      </c>
      <c r="I5" s="21">
        <v>5989501</v>
      </c>
      <c r="J5" s="2">
        <v>775501</v>
      </c>
      <c r="K5" s="2">
        <v>1000000</v>
      </c>
      <c r="L5" s="2">
        <v>1775501</v>
      </c>
      <c r="M5" s="2">
        <v>690114</v>
      </c>
      <c r="N5" s="2">
        <v>768867</v>
      </c>
      <c r="O5" s="22">
        <v>1458981</v>
      </c>
    </row>
    <row r="6" spans="1:15">
      <c r="A6" s="17">
        <v>2</v>
      </c>
      <c r="B6" s="18">
        <v>8</v>
      </c>
      <c r="C6" s="18" t="s">
        <v>7</v>
      </c>
      <c r="D6" s="19">
        <v>11104</v>
      </c>
      <c r="E6" s="18" t="s">
        <v>43</v>
      </c>
      <c r="F6" s="18" t="s">
        <v>31</v>
      </c>
      <c r="G6" s="21">
        <v>1443700</v>
      </c>
      <c r="H6" s="21">
        <v>688650</v>
      </c>
      <c r="I6" s="21">
        <v>2132350</v>
      </c>
      <c r="J6" s="2">
        <v>369300</v>
      </c>
      <c r="K6" s="2">
        <v>192550</v>
      </c>
      <c r="L6" s="2">
        <v>561850</v>
      </c>
      <c r="M6" s="2">
        <v>351671</v>
      </c>
      <c r="N6" s="2">
        <v>167748</v>
      </c>
      <c r="O6" s="22">
        <v>519419</v>
      </c>
    </row>
    <row r="7" spans="1:15" ht="14.25" customHeight="1">
      <c r="A7" s="17">
        <v>3</v>
      </c>
      <c r="B7" s="18">
        <v>8</v>
      </c>
      <c r="C7" s="18" t="s">
        <v>7</v>
      </c>
      <c r="D7" s="19">
        <v>11105</v>
      </c>
      <c r="E7" s="18" t="s">
        <v>38</v>
      </c>
      <c r="F7" s="18" t="s">
        <v>29</v>
      </c>
      <c r="G7" s="21">
        <v>1905500</v>
      </c>
      <c r="H7" s="21">
        <v>646200</v>
      </c>
      <c r="I7" s="21">
        <v>2551700</v>
      </c>
      <c r="J7" s="2">
        <v>512700</v>
      </c>
      <c r="K7" s="2">
        <v>133500</v>
      </c>
      <c r="L7" s="2">
        <v>646200</v>
      </c>
      <c r="M7" s="2">
        <v>464160</v>
      </c>
      <c r="N7" s="2">
        <v>157408</v>
      </c>
      <c r="O7" s="22">
        <v>621568</v>
      </c>
    </row>
    <row r="8" spans="1:15">
      <c r="A8" s="17">
        <v>4</v>
      </c>
      <c r="B8" s="18">
        <v>8</v>
      </c>
      <c r="C8" s="18" t="s">
        <v>7</v>
      </c>
      <c r="D8" s="19">
        <v>11106</v>
      </c>
      <c r="E8" s="18" t="s">
        <v>42</v>
      </c>
      <c r="F8" s="18" t="s">
        <v>31</v>
      </c>
      <c r="G8" s="21">
        <v>1000700</v>
      </c>
      <c r="H8" s="21">
        <v>576500</v>
      </c>
      <c r="I8" s="21">
        <v>1577200</v>
      </c>
      <c r="J8" s="2">
        <v>272700</v>
      </c>
      <c r="K8" s="2">
        <v>174100</v>
      </c>
      <c r="L8" s="2">
        <v>446800</v>
      </c>
      <c r="M8" s="2">
        <v>243761</v>
      </c>
      <c r="N8" s="2">
        <v>140429</v>
      </c>
      <c r="O8" s="22">
        <v>384190</v>
      </c>
    </row>
    <row r="9" spans="1:15">
      <c r="A9" s="17">
        <v>5</v>
      </c>
      <c r="B9" s="18">
        <v>8</v>
      </c>
      <c r="C9" s="18" t="s">
        <v>7</v>
      </c>
      <c r="D9" s="19">
        <v>11107</v>
      </c>
      <c r="E9" s="18" t="s">
        <v>40</v>
      </c>
      <c r="F9" s="18" t="s">
        <v>30</v>
      </c>
      <c r="G9" s="21">
        <v>840900</v>
      </c>
      <c r="H9" s="21">
        <v>380300</v>
      </c>
      <c r="I9" s="21">
        <v>1221200</v>
      </c>
      <c r="J9" s="2">
        <v>207300</v>
      </c>
      <c r="K9" s="2">
        <v>110200</v>
      </c>
      <c r="L9" s="2">
        <v>317500</v>
      </c>
      <c r="M9" s="2">
        <v>204835</v>
      </c>
      <c r="N9" s="2">
        <v>92637</v>
      </c>
      <c r="O9" s="22">
        <v>297472</v>
      </c>
    </row>
    <row r="10" spans="1:15">
      <c r="A10" s="17">
        <v>6</v>
      </c>
      <c r="B10" s="18">
        <v>8</v>
      </c>
      <c r="C10" s="18" t="s">
        <v>7</v>
      </c>
      <c r="D10" s="19">
        <v>11108</v>
      </c>
      <c r="E10" s="18" t="s">
        <v>45</v>
      </c>
      <c r="F10" s="18" t="s">
        <v>31</v>
      </c>
      <c r="G10" s="21">
        <v>1478200</v>
      </c>
      <c r="H10" s="21">
        <v>789150</v>
      </c>
      <c r="I10" s="21">
        <v>2267350</v>
      </c>
      <c r="J10" s="2">
        <v>418300</v>
      </c>
      <c r="K10" s="2">
        <v>240650</v>
      </c>
      <c r="L10" s="2">
        <v>658950</v>
      </c>
      <c r="M10" s="2">
        <v>360074</v>
      </c>
      <c r="N10" s="2">
        <v>192229</v>
      </c>
      <c r="O10" s="22">
        <v>552303</v>
      </c>
    </row>
    <row r="11" spans="1:15">
      <c r="A11" s="17">
        <v>7</v>
      </c>
      <c r="B11" s="18">
        <v>8</v>
      </c>
      <c r="C11" s="18" t="s">
        <v>7</v>
      </c>
      <c r="D11" s="19">
        <v>11109</v>
      </c>
      <c r="E11" s="18" t="s">
        <v>39</v>
      </c>
      <c r="F11" s="18" t="s">
        <v>31</v>
      </c>
      <c r="G11" s="21">
        <v>2492100</v>
      </c>
      <c r="H11" s="21">
        <v>908350</v>
      </c>
      <c r="I11" s="21">
        <v>3400450</v>
      </c>
      <c r="J11" s="2">
        <v>677700</v>
      </c>
      <c r="K11" s="2">
        <v>224850</v>
      </c>
      <c r="L11" s="2">
        <v>902550</v>
      </c>
      <c r="M11" s="2">
        <v>607050</v>
      </c>
      <c r="N11" s="2">
        <v>221265</v>
      </c>
      <c r="O11" s="22">
        <v>828315</v>
      </c>
    </row>
    <row r="12" spans="1:15">
      <c r="A12" s="17">
        <v>8</v>
      </c>
      <c r="B12" s="18">
        <v>8</v>
      </c>
      <c r="C12" s="18" t="s">
        <v>7</v>
      </c>
      <c r="D12" s="19">
        <v>11110</v>
      </c>
      <c r="E12" s="18" t="s">
        <v>37</v>
      </c>
      <c r="F12" s="18" t="s">
        <v>29</v>
      </c>
      <c r="G12" s="21">
        <v>2122400</v>
      </c>
      <c r="H12" s="21">
        <v>1159950</v>
      </c>
      <c r="I12" s="21">
        <v>3282350</v>
      </c>
      <c r="J12" s="2">
        <v>602000</v>
      </c>
      <c r="K12" s="2">
        <v>424050</v>
      </c>
      <c r="L12" s="2">
        <v>1026050</v>
      </c>
      <c r="M12" s="2">
        <v>516995</v>
      </c>
      <c r="N12" s="2">
        <v>282552</v>
      </c>
      <c r="O12" s="22">
        <v>799547</v>
      </c>
    </row>
    <row r="13" spans="1:15" ht="12.5" customHeight="1">
      <c r="A13" s="17">
        <v>9</v>
      </c>
      <c r="B13" s="18">
        <v>8</v>
      </c>
      <c r="C13" s="18" t="s">
        <v>7</v>
      </c>
      <c r="D13" s="19">
        <v>11111</v>
      </c>
      <c r="E13" s="18" t="s">
        <v>41</v>
      </c>
      <c r="F13" s="18" t="s">
        <v>31</v>
      </c>
      <c r="G13" s="21">
        <v>1380100</v>
      </c>
      <c r="H13" s="21">
        <v>619350</v>
      </c>
      <c r="I13" s="21">
        <v>1999450</v>
      </c>
      <c r="J13" s="2">
        <v>353700</v>
      </c>
      <c r="K13" s="2">
        <v>178350</v>
      </c>
      <c r="L13" s="2">
        <v>532050</v>
      </c>
      <c r="M13" s="2">
        <v>336178</v>
      </c>
      <c r="N13" s="2">
        <v>150867</v>
      </c>
      <c r="O13" s="22">
        <v>487045</v>
      </c>
    </row>
    <row r="14" spans="1:15">
      <c r="A14" s="17">
        <v>10</v>
      </c>
      <c r="B14" s="18">
        <v>8</v>
      </c>
      <c r="C14" s="18" t="s">
        <v>7</v>
      </c>
      <c r="D14" s="19">
        <v>11112</v>
      </c>
      <c r="E14" s="18" t="s">
        <v>44</v>
      </c>
      <c r="F14" s="18" t="s">
        <v>31</v>
      </c>
      <c r="G14" s="21">
        <v>1577400</v>
      </c>
      <c r="H14" s="21">
        <v>611550</v>
      </c>
      <c r="I14" s="21">
        <v>2188950</v>
      </c>
      <c r="J14" s="2">
        <v>401400</v>
      </c>
      <c r="K14" s="2">
        <v>159550</v>
      </c>
      <c r="L14" s="2">
        <v>560950</v>
      </c>
      <c r="M14" s="2">
        <v>384239</v>
      </c>
      <c r="N14" s="2">
        <v>148967</v>
      </c>
      <c r="O14" s="22">
        <v>533206</v>
      </c>
    </row>
    <row r="15" spans="1:15" ht="14.25" customHeight="1">
      <c r="A15" s="17">
        <v>11</v>
      </c>
      <c r="B15" s="18">
        <v>8</v>
      </c>
      <c r="C15" s="18" t="s">
        <v>7</v>
      </c>
      <c r="D15" s="19">
        <v>11451</v>
      </c>
      <c r="E15" s="18" t="s">
        <v>36</v>
      </c>
      <c r="F15" s="18" t="s">
        <v>28</v>
      </c>
      <c r="G15" s="21">
        <v>2210450</v>
      </c>
      <c r="H15" s="21">
        <v>1363500</v>
      </c>
      <c r="I15" s="21">
        <v>3573950</v>
      </c>
      <c r="J15" s="2">
        <v>570450</v>
      </c>
      <c r="K15" s="2">
        <v>371300</v>
      </c>
      <c r="L15" s="2">
        <v>941750</v>
      </c>
      <c r="M15" s="2">
        <v>538443</v>
      </c>
      <c r="N15" s="2">
        <v>332135</v>
      </c>
      <c r="O15" s="22">
        <v>870578</v>
      </c>
    </row>
    <row r="16" spans="1:15">
      <c r="A16" s="17">
        <v>12</v>
      </c>
      <c r="B16" s="18">
        <v>8</v>
      </c>
      <c r="C16" s="18" t="s">
        <v>7</v>
      </c>
      <c r="D16" s="19">
        <v>40840</v>
      </c>
      <c r="E16" s="18" t="s">
        <v>46</v>
      </c>
      <c r="F16" s="18" t="s">
        <v>29</v>
      </c>
      <c r="G16" s="21">
        <v>489900</v>
      </c>
      <c r="H16" s="21">
        <v>314238</v>
      </c>
      <c r="I16" s="21">
        <v>804138</v>
      </c>
      <c r="J16" s="2">
        <v>96400</v>
      </c>
      <c r="K16" s="2">
        <v>93400</v>
      </c>
      <c r="L16" s="2">
        <v>189800</v>
      </c>
      <c r="M16" s="2">
        <v>119335</v>
      </c>
      <c r="N16" s="2">
        <v>76545</v>
      </c>
      <c r="O16" s="22">
        <v>195880</v>
      </c>
    </row>
    <row r="17" spans="1:15">
      <c r="A17" s="17">
        <v>13</v>
      </c>
      <c r="B17" s="18">
        <v>8</v>
      </c>
      <c r="C17" s="18" t="s">
        <v>1</v>
      </c>
      <c r="D17" s="19">
        <v>11040</v>
      </c>
      <c r="E17" s="18" t="s">
        <v>47</v>
      </c>
      <c r="F17" s="18" t="s">
        <v>34</v>
      </c>
      <c r="G17" s="21">
        <v>2211600</v>
      </c>
      <c r="H17" s="21">
        <v>2883225</v>
      </c>
      <c r="I17" s="21">
        <v>5094825</v>
      </c>
      <c r="J17" s="2">
        <v>348600</v>
      </c>
      <c r="K17" s="2">
        <v>651278</v>
      </c>
      <c r="L17" s="2">
        <v>999878</v>
      </c>
      <c r="M17" s="2">
        <v>538723</v>
      </c>
      <c r="N17" s="2">
        <v>702324</v>
      </c>
      <c r="O17" s="22">
        <v>1241047</v>
      </c>
    </row>
    <row r="18" spans="1:15">
      <c r="A18" s="17">
        <v>14</v>
      </c>
      <c r="B18" s="18">
        <v>8</v>
      </c>
      <c r="C18" s="18" t="s">
        <v>1</v>
      </c>
      <c r="D18" s="19">
        <v>11041</v>
      </c>
      <c r="E18" s="18" t="s">
        <v>52</v>
      </c>
      <c r="F18" s="18" t="s">
        <v>31</v>
      </c>
      <c r="G18" s="21">
        <v>872200</v>
      </c>
      <c r="H18" s="21">
        <v>562076</v>
      </c>
      <c r="I18" s="21">
        <v>1434276</v>
      </c>
      <c r="J18" s="2">
        <v>177300</v>
      </c>
      <c r="K18" s="2">
        <v>123616</v>
      </c>
      <c r="L18" s="2">
        <v>300916</v>
      </c>
      <c r="M18" s="2">
        <v>212459</v>
      </c>
      <c r="N18" s="2">
        <v>136916</v>
      </c>
      <c r="O18" s="22">
        <v>349375</v>
      </c>
    </row>
    <row r="19" spans="1:15">
      <c r="A19" s="17">
        <v>15</v>
      </c>
      <c r="B19" s="18">
        <v>8</v>
      </c>
      <c r="C19" s="18" t="s">
        <v>1</v>
      </c>
      <c r="D19" s="19">
        <v>11043</v>
      </c>
      <c r="E19" s="18" t="s">
        <v>49</v>
      </c>
      <c r="F19" s="18" t="s">
        <v>31</v>
      </c>
      <c r="G19" s="21">
        <v>1551400</v>
      </c>
      <c r="H19" s="21">
        <v>603043</v>
      </c>
      <c r="I19" s="21">
        <v>2154443</v>
      </c>
      <c r="J19" s="2">
        <v>296100</v>
      </c>
      <c r="K19" s="2">
        <v>154613</v>
      </c>
      <c r="L19" s="2">
        <v>450713</v>
      </c>
      <c r="M19" s="2">
        <v>377905</v>
      </c>
      <c r="N19" s="2">
        <v>146895</v>
      </c>
      <c r="O19" s="22">
        <v>524800</v>
      </c>
    </row>
    <row r="20" spans="1:15">
      <c r="A20" s="17">
        <v>16</v>
      </c>
      <c r="B20" s="18">
        <v>8</v>
      </c>
      <c r="C20" s="18" t="s">
        <v>1</v>
      </c>
      <c r="D20" s="19">
        <v>11046</v>
      </c>
      <c r="E20" s="18" t="s">
        <v>48</v>
      </c>
      <c r="F20" s="18" t="s">
        <v>30</v>
      </c>
      <c r="G20" s="21">
        <v>2211800</v>
      </c>
      <c r="H20" s="21">
        <v>1483873</v>
      </c>
      <c r="I20" s="21">
        <v>3695673</v>
      </c>
      <c r="J20" s="2">
        <v>399900</v>
      </c>
      <c r="K20" s="2">
        <v>386073</v>
      </c>
      <c r="L20" s="2">
        <v>785973</v>
      </c>
      <c r="M20" s="2">
        <v>538772</v>
      </c>
      <c r="N20" s="2">
        <v>361456</v>
      </c>
      <c r="O20" s="22">
        <v>900228</v>
      </c>
    </row>
    <row r="21" spans="1:15">
      <c r="A21" s="17">
        <v>17</v>
      </c>
      <c r="B21" s="18">
        <v>8</v>
      </c>
      <c r="C21" s="18" t="s">
        <v>1</v>
      </c>
      <c r="D21" s="19">
        <v>11047</v>
      </c>
      <c r="E21" s="18" t="s">
        <v>51</v>
      </c>
      <c r="F21" s="18" t="s">
        <v>31</v>
      </c>
      <c r="G21" s="21">
        <v>538800</v>
      </c>
      <c r="H21" s="21">
        <v>444089</v>
      </c>
      <c r="I21" s="21">
        <v>982889</v>
      </c>
      <c r="J21" s="2">
        <v>161700</v>
      </c>
      <c r="K21" s="2">
        <v>137189</v>
      </c>
      <c r="L21" s="2">
        <v>298889</v>
      </c>
      <c r="M21" s="2">
        <v>131246</v>
      </c>
      <c r="N21" s="2">
        <v>108176</v>
      </c>
      <c r="O21" s="22">
        <v>239422</v>
      </c>
    </row>
    <row r="22" spans="1:15">
      <c r="A22" s="17">
        <v>18</v>
      </c>
      <c r="B22" s="18">
        <v>8</v>
      </c>
      <c r="C22" s="18" t="s">
        <v>1</v>
      </c>
      <c r="D22" s="19">
        <v>11048</v>
      </c>
      <c r="E22" s="18" t="s">
        <v>50</v>
      </c>
      <c r="F22" s="18" t="s">
        <v>30</v>
      </c>
      <c r="G22" s="21">
        <v>1130000</v>
      </c>
      <c r="H22" s="21">
        <v>604730</v>
      </c>
      <c r="I22" s="21">
        <v>1734730</v>
      </c>
      <c r="J22" s="2">
        <v>204600</v>
      </c>
      <c r="K22" s="2">
        <v>158280</v>
      </c>
      <c r="L22" s="2">
        <v>362880</v>
      </c>
      <c r="M22" s="2">
        <v>275256</v>
      </c>
      <c r="N22" s="2">
        <v>147306</v>
      </c>
      <c r="O22" s="22">
        <v>422562</v>
      </c>
    </row>
    <row r="23" spans="1:15">
      <c r="A23" s="17">
        <v>19</v>
      </c>
      <c r="B23" s="18">
        <v>8</v>
      </c>
      <c r="C23" s="18" t="s">
        <v>1</v>
      </c>
      <c r="D23" s="19">
        <v>11049</v>
      </c>
      <c r="E23" s="18" t="s">
        <v>53</v>
      </c>
      <c r="F23" s="18" t="s">
        <v>31</v>
      </c>
      <c r="G23" s="21">
        <v>884600</v>
      </c>
      <c r="H23" s="21">
        <v>401674</v>
      </c>
      <c r="I23" s="21">
        <v>1286274</v>
      </c>
      <c r="J23" s="2">
        <v>157800</v>
      </c>
      <c r="K23" s="2">
        <v>117014</v>
      </c>
      <c r="L23" s="2">
        <v>274814</v>
      </c>
      <c r="M23" s="2">
        <v>215479</v>
      </c>
      <c r="N23" s="2">
        <v>97844</v>
      </c>
      <c r="O23" s="22">
        <v>313323</v>
      </c>
    </row>
    <row r="24" spans="1:15">
      <c r="A24" s="17">
        <v>20</v>
      </c>
      <c r="B24" s="18">
        <v>8</v>
      </c>
      <c r="C24" s="18" t="s">
        <v>1</v>
      </c>
      <c r="D24" s="19">
        <v>11050</v>
      </c>
      <c r="E24" s="18" t="s">
        <v>54</v>
      </c>
      <c r="F24" s="18" t="s">
        <v>30</v>
      </c>
      <c r="G24" s="21">
        <v>373200</v>
      </c>
      <c r="H24" s="21">
        <v>404967</v>
      </c>
      <c r="I24" s="21">
        <v>778167</v>
      </c>
      <c r="J24" s="2">
        <v>82800</v>
      </c>
      <c r="K24" s="2">
        <v>106010</v>
      </c>
      <c r="L24" s="2">
        <v>188810</v>
      </c>
      <c r="M24" s="2">
        <v>90907</v>
      </c>
      <c r="N24" s="2">
        <v>98646</v>
      </c>
      <c r="O24" s="22">
        <v>189553</v>
      </c>
    </row>
    <row r="25" spans="1:15">
      <c r="A25" s="17">
        <v>21</v>
      </c>
      <c r="B25" s="18">
        <v>8</v>
      </c>
      <c r="C25" s="18" t="s">
        <v>4</v>
      </c>
      <c r="D25" s="19">
        <v>10705</v>
      </c>
      <c r="E25" s="18" t="s">
        <v>55</v>
      </c>
      <c r="F25" s="18" t="s">
        <v>27</v>
      </c>
      <c r="G25" s="21">
        <v>1926000</v>
      </c>
      <c r="H25" s="21">
        <v>5366300</v>
      </c>
      <c r="I25" s="21">
        <v>7292300</v>
      </c>
      <c r="J25" s="2">
        <v>559125</v>
      </c>
      <c r="K25" s="2">
        <v>1530460</v>
      </c>
      <c r="L25" s="2">
        <v>2089585</v>
      </c>
      <c r="M25" s="2">
        <v>469153</v>
      </c>
      <c r="N25" s="2">
        <v>1307176</v>
      </c>
      <c r="O25" s="22">
        <v>1776329</v>
      </c>
    </row>
    <row r="26" spans="1:15">
      <c r="A26" s="17">
        <v>22</v>
      </c>
      <c r="B26" s="18">
        <v>8</v>
      </c>
      <c r="C26" s="18" t="s">
        <v>4</v>
      </c>
      <c r="D26" s="19">
        <v>11030</v>
      </c>
      <c r="E26" s="18" t="s">
        <v>60</v>
      </c>
      <c r="F26" s="18" t="s">
        <v>31</v>
      </c>
      <c r="G26" s="21">
        <v>576000</v>
      </c>
      <c r="H26" s="21">
        <v>397800</v>
      </c>
      <c r="I26" s="21">
        <v>973800</v>
      </c>
      <c r="J26" s="2">
        <v>145400</v>
      </c>
      <c r="K26" s="2">
        <v>84650</v>
      </c>
      <c r="L26" s="2">
        <v>230050</v>
      </c>
      <c r="M26" s="2">
        <v>140308</v>
      </c>
      <c r="N26" s="2">
        <v>96900</v>
      </c>
      <c r="O26" s="22">
        <v>237208</v>
      </c>
    </row>
    <row r="27" spans="1:15">
      <c r="A27" s="17">
        <v>23</v>
      </c>
      <c r="B27" s="18">
        <v>8</v>
      </c>
      <c r="C27" s="18" t="s">
        <v>4</v>
      </c>
      <c r="D27" s="19">
        <v>11031</v>
      </c>
      <c r="E27" s="18" t="s">
        <v>58</v>
      </c>
      <c r="F27" s="18" t="s">
        <v>31</v>
      </c>
      <c r="G27" s="21">
        <v>1900000</v>
      </c>
      <c r="H27" s="21">
        <v>753400</v>
      </c>
      <c r="I27" s="21">
        <v>2653400</v>
      </c>
      <c r="J27" s="2">
        <v>463350</v>
      </c>
      <c r="K27" s="2">
        <v>244400</v>
      </c>
      <c r="L27" s="2">
        <v>707750</v>
      </c>
      <c r="M27" s="2">
        <v>462820</v>
      </c>
      <c r="N27" s="2">
        <v>183521</v>
      </c>
      <c r="O27" s="22">
        <v>646341</v>
      </c>
    </row>
    <row r="28" spans="1:15">
      <c r="A28" s="17">
        <v>24</v>
      </c>
      <c r="B28" s="18">
        <v>8</v>
      </c>
      <c r="C28" s="18" t="s">
        <v>4</v>
      </c>
      <c r="D28" s="19">
        <v>11032</v>
      </c>
      <c r="E28" s="18" t="s">
        <v>61</v>
      </c>
      <c r="F28" s="18" t="s">
        <v>30</v>
      </c>
      <c r="G28" s="21">
        <v>1491900</v>
      </c>
      <c r="H28" s="21">
        <v>479300</v>
      </c>
      <c r="I28" s="21">
        <v>1971200</v>
      </c>
      <c r="J28" s="2">
        <v>327325</v>
      </c>
      <c r="K28" s="2">
        <v>244525</v>
      </c>
      <c r="L28" s="2">
        <v>571850</v>
      </c>
      <c r="M28" s="2">
        <v>363411</v>
      </c>
      <c r="N28" s="2">
        <v>116753</v>
      </c>
      <c r="O28" s="22">
        <v>480164</v>
      </c>
    </row>
    <row r="29" spans="1:15" ht="14.25" customHeight="1">
      <c r="A29" s="17">
        <v>25</v>
      </c>
      <c r="B29" s="18">
        <v>8</v>
      </c>
      <c r="C29" s="18" t="s">
        <v>4</v>
      </c>
      <c r="D29" s="19">
        <v>11033</v>
      </c>
      <c r="E29" s="18" t="s">
        <v>67</v>
      </c>
      <c r="F29" s="18" t="s">
        <v>32</v>
      </c>
      <c r="G29" s="21">
        <v>803500</v>
      </c>
      <c r="H29" s="21">
        <v>426600</v>
      </c>
      <c r="I29" s="21">
        <v>1230100</v>
      </c>
      <c r="J29" s="2">
        <v>188900</v>
      </c>
      <c r="K29" s="2">
        <v>113764</v>
      </c>
      <c r="L29" s="2">
        <v>302664</v>
      </c>
      <c r="M29" s="2">
        <v>195725</v>
      </c>
      <c r="N29" s="2">
        <v>103915</v>
      </c>
      <c r="O29" s="22">
        <v>299640</v>
      </c>
    </row>
    <row r="30" spans="1:15">
      <c r="A30" s="17">
        <v>26</v>
      </c>
      <c r="B30" s="18">
        <v>8</v>
      </c>
      <c r="C30" s="18" t="s">
        <v>4</v>
      </c>
      <c r="D30" s="19">
        <v>11034</v>
      </c>
      <c r="E30" s="18" t="s">
        <v>64</v>
      </c>
      <c r="F30" s="18" t="s">
        <v>31</v>
      </c>
      <c r="G30" s="21">
        <v>830400</v>
      </c>
      <c r="H30" s="21">
        <v>528100</v>
      </c>
      <c r="I30" s="21">
        <v>1358500</v>
      </c>
      <c r="J30" s="2">
        <v>203400</v>
      </c>
      <c r="K30" s="2">
        <v>113500</v>
      </c>
      <c r="L30" s="2">
        <v>316900</v>
      </c>
      <c r="M30" s="2">
        <v>202277</v>
      </c>
      <c r="N30" s="2">
        <v>128640</v>
      </c>
      <c r="O30" s="22">
        <v>330917</v>
      </c>
    </row>
    <row r="31" spans="1:15">
      <c r="A31" s="17">
        <v>27</v>
      </c>
      <c r="B31" s="18">
        <v>8</v>
      </c>
      <c r="C31" s="18" t="s">
        <v>4</v>
      </c>
      <c r="D31" s="19">
        <v>11035</v>
      </c>
      <c r="E31" s="18" t="s">
        <v>59</v>
      </c>
      <c r="F31" s="18" t="s">
        <v>31</v>
      </c>
      <c r="G31" s="21">
        <v>892600</v>
      </c>
      <c r="H31" s="21">
        <v>470900</v>
      </c>
      <c r="I31" s="21">
        <v>1363500</v>
      </c>
      <c r="J31" s="2">
        <v>240900</v>
      </c>
      <c r="K31" s="2">
        <v>150200</v>
      </c>
      <c r="L31" s="2">
        <v>391100</v>
      </c>
      <c r="M31" s="2">
        <v>217429</v>
      </c>
      <c r="N31" s="2">
        <v>114706</v>
      </c>
      <c r="O31" s="22">
        <v>332135</v>
      </c>
    </row>
    <row r="32" spans="1:15">
      <c r="A32" s="17">
        <v>28</v>
      </c>
      <c r="B32" s="18">
        <v>8</v>
      </c>
      <c r="C32" s="18" t="s">
        <v>4</v>
      </c>
      <c r="D32" s="19">
        <v>11036</v>
      </c>
      <c r="E32" s="18" t="s">
        <v>57</v>
      </c>
      <c r="F32" s="18" t="s">
        <v>29</v>
      </c>
      <c r="G32" s="21">
        <v>1272100</v>
      </c>
      <c r="H32" s="21">
        <v>1412700</v>
      </c>
      <c r="I32" s="21">
        <v>2684800</v>
      </c>
      <c r="J32" s="2">
        <v>751500</v>
      </c>
      <c r="K32" s="2">
        <v>442925</v>
      </c>
      <c r="L32" s="2">
        <v>1194425</v>
      </c>
      <c r="M32" s="2">
        <v>309871</v>
      </c>
      <c r="N32" s="2">
        <v>344119</v>
      </c>
      <c r="O32" s="22">
        <v>653990</v>
      </c>
    </row>
    <row r="33" spans="1:15">
      <c r="A33" s="17">
        <v>29</v>
      </c>
      <c r="B33" s="18">
        <v>8</v>
      </c>
      <c r="C33" s="18" t="s">
        <v>4</v>
      </c>
      <c r="D33" s="19">
        <v>11037</v>
      </c>
      <c r="E33" s="18" t="s">
        <v>63</v>
      </c>
      <c r="F33" s="18" t="s">
        <v>31</v>
      </c>
      <c r="G33" s="21">
        <v>694800</v>
      </c>
      <c r="H33" s="21">
        <v>454000</v>
      </c>
      <c r="I33" s="21">
        <v>1148800</v>
      </c>
      <c r="J33" s="2">
        <v>212700</v>
      </c>
      <c r="K33" s="2">
        <v>162775</v>
      </c>
      <c r="L33" s="2">
        <v>375475</v>
      </c>
      <c r="M33" s="2">
        <v>169246</v>
      </c>
      <c r="N33" s="2">
        <v>110590</v>
      </c>
      <c r="O33" s="22">
        <v>279836</v>
      </c>
    </row>
    <row r="34" spans="1:15">
      <c r="A34" s="17">
        <v>30</v>
      </c>
      <c r="B34" s="18">
        <v>8</v>
      </c>
      <c r="C34" s="18" t="s">
        <v>4</v>
      </c>
      <c r="D34" s="19">
        <v>11038</v>
      </c>
      <c r="E34" s="18" t="s">
        <v>65</v>
      </c>
      <c r="F34" s="18" t="s">
        <v>30</v>
      </c>
      <c r="G34" s="21">
        <v>816700</v>
      </c>
      <c r="H34" s="21">
        <v>547500</v>
      </c>
      <c r="I34" s="21">
        <v>1364200</v>
      </c>
      <c r="J34" s="2">
        <v>185400</v>
      </c>
      <c r="K34" s="2">
        <v>175350</v>
      </c>
      <c r="L34" s="2">
        <v>360750</v>
      </c>
      <c r="M34" s="2">
        <v>198940</v>
      </c>
      <c r="N34" s="2">
        <v>133365</v>
      </c>
      <c r="O34" s="22">
        <v>332305</v>
      </c>
    </row>
    <row r="35" spans="1:15">
      <c r="A35" s="17">
        <v>31</v>
      </c>
      <c r="B35" s="18">
        <v>8</v>
      </c>
      <c r="C35" s="18" t="s">
        <v>4</v>
      </c>
      <c r="D35" s="19">
        <v>11039</v>
      </c>
      <c r="E35" s="18" t="s">
        <v>62</v>
      </c>
      <c r="F35" s="18" t="s">
        <v>30</v>
      </c>
      <c r="G35" s="21">
        <v>1272100</v>
      </c>
      <c r="H35" s="21">
        <v>600100</v>
      </c>
      <c r="I35" s="21">
        <v>1872200</v>
      </c>
      <c r="J35" s="2">
        <v>285100</v>
      </c>
      <c r="K35" s="2">
        <v>230250</v>
      </c>
      <c r="L35" s="2">
        <v>515350</v>
      </c>
      <c r="M35" s="2">
        <v>309871</v>
      </c>
      <c r="N35" s="2">
        <v>146178</v>
      </c>
      <c r="O35" s="22">
        <v>456049</v>
      </c>
    </row>
    <row r="36" spans="1:15">
      <c r="A36" s="17">
        <v>32</v>
      </c>
      <c r="B36" s="18">
        <v>8</v>
      </c>
      <c r="C36" s="18" t="s">
        <v>4</v>
      </c>
      <c r="D36" s="19">
        <v>11447</v>
      </c>
      <c r="E36" s="18" t="s">
        <v>56</v>
      </c>
      <c r="F36" s="18" t="s">
        <v>30</v>
      </c>
      <c r="G36" s="21">
        <v>1823300</v>
      </c>
      <c r="H36" s="21">
        <v>1268300</v>
      </c>
      <c r="I36" s="21">
        <v>3091600</v>
      </c>
      <c r="J36" s="2">
        <v>364800</v>
      </c>
      <c r="K36" s="2">
        <v>351450</v>
      </c>
      <c r="L36" s="2">
        <v>716250</v>
      </c>
      <c r="M36" s="2">
        <v>444137</v>
      </c>
      <c r="N36" s="2">
        <v>308945</v>
      </c>
      <c r="O36" s="22">
        <v>753082</v>
      </c>
    </row>
    <row r="37" spans="1:15">
      <c r="A37" s="17">
        <v>33</v>
      </c>
      <c r="B37" s="18">
        <v>8</v>
      </c>
      <c r="C37" s="18" t="s">
        <v>4</v>
      </c>
      <c r="D37" s="19">
        <v>14133</v>
      </c>
      <c r="E37" s="18" t="s">
        <v>66</v>
      </c>
      <c r="F37" s="18" t="s">
        <v>31</v>
      </c>
      <c r="G37" s="21">
        <v>1101600</v>
      </c>
      <c r="H37" s="21">
        <v>542500</v>
      </c>
      <c r="I37" s="21">
        <v>1644100</v>
      </c>
      <c r="J37" s="2">
        <v>261900</v>
      </c>
      <c r="K37" s="2">
        <v>139375</v>
      </c>
      <c r="L37" s="2">
        <v>401275</v>
      </c>
      <c r="M37" s="2">
        <v>268339</v>
      </c>
      <c r="N37" s="2">
        <v>132147</v>
      </c>
      <c r="O37" s="22">
        <v>400486</v>
      </c>
    </row>
    <row r="38" spans="1:15">
      <c r="A38" s="17">
        <v>34</v>
      </c>
      <c r="B38" s="18">
        <v>8</v>
      </c>
      <c r="C38" s="18" t="s">
        <v>4</v>
      </c>
      <c r="D38" s="19">
        <v>28861</v>
      </c>
      <c r="E38" s="18" t="s">
        <v>68</v>
      </c>
      <c r="F38" s="18" t="s">
        <v>31</v>
      </c>
      <c r="G38" s="21">
        <v>915600</v>
      </c>
      <c r="H38" s="21">
        <v>341403</v>
      </c>
      <c r="I38" s="21">
        <v>1257003</v>
      </c>
      <c r="J38" s="2">
        <v>217200</v>
      </c>
      <c r="K38" s="2">
        <v>111875</v>
      </c>
      <c r="L38" s="2">
        <v>329075</v>
      </c>
      <c r="M38" s="2">
        <v>223031</v>
      </c>
      <c r="N38" s="2">
        <v>83162</v>
      </c>
      <c r="O38" s="22">
        <v>306193</v>
      </c>
    </row>
    <row r="39" spans="1:15">
      <c r="A39" s="17">
        <v>35</v>
      </c>
      <c r="B39" s="18">
        <v>8</v>
      </c>
      <c r="C39" s="18" t="s">
        <v>6</v>
      </c>
      <c r="D39" s="19">
        <v>10710</v>
      </c>
      <c r="E39" s="18" t="s">
        <v>69</v>
      </c>
      <c r="F39" s="18" t="s">
        <v>27</v>
      </c>
      <c r="G39" s="21">
        <v>5289200</v>
      </c>
      <c r="H39" s="21">
        <v>6348663</v>
      </c>
      <c r="I39" s="21">
        <v>11637863</v>
      </c>
      <c r="J39" s="2">
        <v>1013400</v>
      </c>
      <c r="K39" s="2">
        <v>2051276</v>
      </c>
      <c r="L39" s="2">
        <v>3064676</v>
      </c>
      <c r="M39" s="2">
        <v>1288395</v>
      </c>
      <c r="N39" s="2">
        <v>1546469</v>
      </c>
      <c r="O39" s="22">
        <v>2834864</v>
      </c>
    </row>
    <row r="40" spans="1:15">
      <c r="A40" s="17">
        <v>36</v>
      </c>
      <c r="B40" s="18">
        <v>8</v>
      </c>
      <c r="C40" s="18" t="s">
        <v>6</v>
      </c>
      <c r="D40" s="19">
        <v>11089</v>
      </c>
      <c r="E40" s="18" t="s">
        <v>76</v>
      </c>
      <c r="F40" s="18" t="s">
        <v>31</v>
      </c>
      <c r="G40" s="21">
        <v>1480300</v>
      </c>
      <c r="H40" s="21">
        <v>412028</v>
      </c>
      <c r="I40" s="21">
        <v>1892328</v>
      </c>
      <c r="J40" s="2">
        <v>286500</v>
      </c>
      <c r="K40" s="2">
        <v>179894</v>
      </c>
      <c r="L40" s="2">
        <v>466394</v>
      </c>
      <c r="M40" s="2">
        <v>360586</v>
      </c>
      <c r="N40" s="2">
        <v>100366</v>
      </c>
      <c r="O40" s="22">
        <v>460952</v>
      </c>
    </row>
    <row r="41" spans="1:15">
      <c r="A41" s="17">
        <v>37</v>
      </c>
      <c r="B41" s="18">
        <v>8</v>
      </c>
      <c r="C41" s="18" t="s">
        <v>6</v>
      </c>
      <c r="D41" s="19">
        <v>11090</v>
      </c>
      <c r="E41" s="18" t="s">
        <v>75</v>
      </c>
      <c r="F41" s="18" t="s">
        <v>31</v>
      </c>
      <c r="G41" s="21">
        <v>1206300</v>
      </c>
      <c r="H41" s="21">
        <v>445366</v>
      </c>
      <c r="I41" s="21">
        <v>1651666</v>
      </c>
      <c r="J41" s="2">
        <v>207300</v>
      </c>
      <c r="K41" s="2">
        <v>171769</v>
      </c>
      <c r="L41" s="2">
        <v>379069</v>
      </c>
      <c r="M41" s="2">
        <v>293842</v>
      </c>
      <c r="N41" s="2">
        <v>108487</v>
      </c>
      <c r="O41" s="22">
        <v>402329</v>
      </c>
    </row>
    <row r="42" spans="1:15">
      <c r="A42" s="17">
        <v>38</v>
      </c>
      <c r="B42" s="18">
        <v>8</v>
      </c>
      <c r="C42" s="18" t="s">
        <v>6</v>
      </c>
      <c r="D42" s="19">
        <v>11091</v>
      </c>
      <c r="E42" s="18" t="s">
        <v>82</v>
      </c>
      <c r="F42" s="18" t="s">
        <v>31</v>
      </c>
      <c r="G42" s="21">
        <v>3427200</v>
      </c>
      <c r="H42" s="21">
        <v>855044</v>
      </c>
      <c r="I42" s="21">
        <v>4282244</v>
      </c>
      <c r="J42" s="2">
        <v>732600</v>
      </c>
      <c r="K42" s="2">
        <v>378204</v>
      </c>
      <c r="L42" s="2">
        <v>1110804</v>
      </c>
      <c r="M42" s="2">
        <v>834831</v>
      </c>
      <c r="N42" s="2">
        <v>208280</v>
      </c>
      <c r="O42" s="22">
        <v>1043111</v>
      </c>
    </row>
    <row r="43" spans="1:15">
      <c r="A43" s="17">
        <v>39</v>
      </c>
      <c r="B43" s="18">
        <v>8</v>
      </c>
      <c r="C43" s="18" t="s">
        <v>6</v>
      </c>
      <c r="D43" s="19">
        <v>11092</v>
      </c>
      <c r="E43" s="18" t="s">
        <v>73</v>
      </c>
      <c r="F43" s="18" t="s">
        <v>31</v>
      </c>
      <c r="G43" s="21">
        <v>1814600</v>
      </c>
      <c r="H43" s="21">
        <v>563275</v>
      </c>
      <c r="I43" s="21">
        <v>2377875</v>
      </c>
      <c r="J43" s="2">
        <v>330600</v>
      </c>
      <c r="K43" s="2">
        <v>373071</v>
      </c>
      <c r="L43" s="2">
        <v>703671</v>
      </c>
      <c r="M43" s="2">
        <v>442018</v>
      </c>
      <c r="N43" s="2">
        <v>137208</v>
      </c>
      <c r="O43" s="22">
        <v>579226</v>
      </c>
    </row>
    <row r="44" spans="1:15">
      <c r="A44" s="17">
        <v>40</v>
      </c>
      <c r="B44" s="18">
        <v>8</v>
      </c>
      <c r="C44" s="18" t="s">
        <v>6</v>
      </c>
      <c r="D44" s="19">
        <v>11093</v>
      </c>
      <c r="E44" s="18" t="s">
        <v>84</v>
      </c>
      <c r="F44" s="18" t="s">
        <v>31</v>
      </c>
      <c r="G44" s="21">
        <v>2064200</v>
      </c>
      <c r="H44" s="21">
        <v>598309</v>
      </c>
      <c r="I44" s="21">
        <v>2662509</v>
      </c>
      <c r="J44" s="2">
        <v>433800</v>
      </c>
      <c r="K44" s="2">
        <v>229767</v>
      </c>
      <c r="L44" s="2">
        <v>663567</v>
      </c>
      <c r="M44" s="2">
        <v>502818</v>
      </c>
      <c r="N44" s="2">
        <v>145742</v>
      </c>
      <c r="O44" s="22">
        <v>648560</v>
      </c>
    </row>
    <row r="45" spans="1:15" ht="14.25" customHeight="1">
      <c r="A45" s="17">
        <v>41</v>
      </c>
      <c r="B45" s="18">
        <v>8</v>
      </c>
      <c r="C45" s="18" t="s">
        <v>6</v>
      </c>
      <c r="D45" s="19">
        <v>11094</v>
      </c>
      <c r="E45" s="18" t="s">
        <v>86</v>
      </c>
      <c r="F45" s="18" t="s">
        <v>30</v>
      </c>
      <c r="G45" s="21">
        <v>874400</v>
      </c>
      <c r="H45" s="21">
        <v>259428</v>
      </c>
      <c r="I45" s="21">
        <v>1133828</v>
      </c>
      <c r="J45" s="2">
        <v>156600</v>
      </c>
      <c r="K45" s="2">
        <v>109308</v>
      </c>
      <c r="L45" s="2">
        <v>265908</v>
      </c>
      <c r="M45" s="2">
        <v>212995</v>
      </c>
      <c r="N45" s="2">
        <v>63194</v>
      </c>
      <c r="O45" s="22">
        <v>276189</v>
      </c>
    </row>
    <row r="46" spans="1:15">
      <c r="A46" s="17">
        <v>42</v>
      </c>
      <c r="B46" s="18">
        <v>8</v>
      </c>
      <c r="C46" s="18" t="s">
        <v>6</v>
      </c>
      <c r="D46" s="19">
        <v>11095</v>
      </c>
      <c r="E46" s="18" t="s">
        <v>70</v>
      </c>
      <c r="F46" s="23" t="s">
        <v>33</v>
      </c>
      <c r="G46" s="21">
        <v>4329400</v>
      </c>
      <c r="H46" s="21">
        <v>1806001</v>
      </c>
      <c r="I46" s="21">
        <v>6135401</v>
      </c>
      <c r="J46" s="2">
        <v>814200</v>
      </c>
      <c r="K46" s="2">
        <v>496098</v>
      </c>
      <c r="L46" s="2">
        <v>1310298</v>
      </c>
      <c r="M46" s="2">
        <v>1054598</v>
      </c>
      <c r="N46" s="2">
        <v>439923</v>
      </c>
      <c r="O46" s="22">
        <v>1494521</v>
      </c>
    </row>
    <row r="47" spans="1:15" ht="14.25" customHeight="1">
      <c r="A47" s="17">
        <v>43</v>
      </c>
      <c r="B47" s="18">
        <v>8</v>
      </c>
      <c r="C47" s="18" t="s">
        <v>6</v>
      </c>
      <c r="D47" s="19">
        <v>11096</v>
      </c>
      <c r="E47" s="18" t="s">
        <v>77</v>
      </c>
      <c r="F47" s="18" t="s">
        <v>31</v>
      </c>
      <c r="G47" s="21">
        <v>1379600</v>
      </c>
      <c r="H47" s="21">
        <v>439467</v>
      </c>
      <c r="I47" s="21">
        <v>1819067</v>
      </c>
      <c r="J47" s="2">
        <v>253200</v>
      </c>
      <c r="K47" s="2">
        <v>168429</v>
      </c>
      <c r="L47" s="2">
        <v>421629</v>
      </c>
      <c r="M47" s="2">
        <v>336056</v>
      </c>
      <c r="N47" s="2">
        <v>107050</v>
      </c>
      <c r="O47" s="22">
        <v>443106</v>
      </c>
    </row>
    <row r="48" spans="1:15">
      <c r="A48" s="17">
        <v>44</v>
      </c>
      <c r="B48" s="18">
        <v>8</v>
      </c>
      <c r="C48" s="18" t="s">
        <v>6</v>
      </c>
      <c r="D48" s="19">
        <v>11097</v>
      </c>
      <c r="E48" s="18" t="s">
        <v>72</v>
      </c>
      <c r="F48" s="18" t="s">
        <v>31</v>
      </c>
      <c r="G48" s="21">
        <v>2531400</v>
      </c>
      <c r="H48" s="21">
        <v>860761</v>
      </c>
      <c r="I48" s="21">
        <v>3392161</v>
      </c>
      <c r="J48" s="2">
        <v>425400</v>
      </c>
      <c r="K48" s="2">
        <v>310785</v>
      </c>
      <c r="L48" s="2">
        <v>736185</v>
      </c>
      <c r="M48" s="2">
        <v>616623</v>
      </c>
      <c r="N48" s="2">
        <v>209673</v>
      </c>
      <c r="O48" s="22">
        <v>826296</v>
      </c>
    </row>
    <row r="49" spans="1:15">
      <c r="A49" s="17">
        <v>45</v>
      </c>
      <c r="B49" s="18">
        <v>8</v>
      </c>
      <c r="C49" s="18" t="s">
        <v>6</v>
      </c>
      <c r="D49" s="19">
        <v>11098</v>
      </c>
      <c r="E49" s="18" t="s">
        <v>74</v>
      </c>
      <c r="F49" s="18" t="s">
        <v>31</v>
      </c>
      <c r="G49" s="21">
        <v>2307900</v>
      </c>
      <c r="H49" s="21">
        <v>387338</v>
      </c>
      <c r="I49" s="21">
        <v>2695238</v>
      </c>
      <c r="J49" s="2">
        <v>553500</v>
      </c>
      <c r="K49" s="2">
        <v>341502</v>
      </c>
      <c r="L49" s="2">
        <v>895002</v>
      </c>
      <c r="M49" s="2">
        <v>562180</v>
      </c>
      <c r="N49" s="2">
        <v>94352</v>
      </c>
      <c r="O49" s="22">
        <v>656532</v>
      </c>
    </row>
    <row r="50" spans="1:15">
      <c r="A50" s="17">
        <v>46</v>
      </c>
      <c r="B50" s="18">
        <v>8</v>
      </c>
      <c r="C50" s="18" t="s">
        <v>6</v>
      </c>
      <c r="D50" s="19">
        <v>11099</v>
      </c>
      <c r="E50" s="18" t="s">
        <v>85</v>
      </c>
      <c r="F50" s="18" t="s">
        <v>31</v>
      </c>
      <c r="G50" s="21">
        <v>1043100</v>
      </c>
      <c r="H50" s="21">
        <v>443712</v>
      </c>
      <c r="I50" s="21">
        <v>1486812</v>
      </c>
      <c r="J50" s="2">
        <v>233100</v>
      </c>
      <c r="K50" s="2">
        <v>189863</v>
      </c>
      <c r="L50" s="2">
        <v>422963</v>
      </c>
      <c r="M50" s="2">
        <v>254088</v>
      </c>
      <c r="N50" s="2">
        <v>108084</v>
      </c>
      <c r="O50" s="22">
        <v>362172</v>
      </c>
    </row>
    <row r="51" spans="1:15">
      <c r="A51" s="17">
        <v>47</v>
      </c>
      <c r="B51" s="18">
        <v>8</v>
      </c>
      <c r="C51" s="18" t="s">
        <v>6</v>
      </c>
      <c r="D51" s="19">
        <v>11100</v>
      </c>
      <c r="E51" s="18" t="s">
        <v>80</v>
      </c>
      <c r="F51" s="18" t="s">
        <v>29</v>
      </c>
      <c r="G51" s="21">
        <v>831800</v>
      </c>
      <c r="H51" s="21">
        <v>275021</v>
      </c>
      <c r="I51" s="21">
        <v>1106821</v>
      </c>
      <c r="J51" s="2">
        <v>157200</v>
      </c>
      <c r="K51" s="2">
        <v>141002</v>
      </c>
      <c r="L51" s="2">
        <v>298202</v>
      </c>
      <c r="M51" s="2">
        <v>202618</v>
      </c>
      <c r="N51" s="2">
        <v>66992</v>
      </c>
      <c r="O51" s="22">
        <v>269610</v>
      </c>
    </row>
    <row r="52" spans="1:15">
      <c r="A52" s="17">
        <v>48</v>
      </c>
      <c r="B52" s="18">
        <v>8</v>
      </c>
      <c r="C52" s="18" t="s">
        <v>6</v>
      </c>
      <c r="D52" s="19">
        <v>11101</v>
      </c>
      <c r="E52" s="18" t="s">
        <v>78</v>
      </c>
      <c r="F52" s="18" t="s">
        <v>29</v>
      </c>
      <c r="G52" s="21">
        <v>1226100</v>
      </c>
      <c r="H52" s="21">
        <v>503814</v>
      </c>
      <c r="I52" s="21">
        <v>1729914</v>
      </c>
      <c r="J52" s="2">
        <v>240300</v>
      </c>
      <c r="K52" s="2">
        <v>187599</v>
      </c>
      <c r="L52" s="2">
        <v>427899</v>
      </c>
      <c r="M52" s="2">
        <v>298665</v>
      </c>
      <c r="N52" s="2">
        <v>122724</v>
      </c>
      <c r="O52" s="22">
        <v>421389</v>
      </c>
    </row>
    <row r="53" spans="1:15">
      <c r="A53" s="17">
        <v>49</v>
      </c>
      <c r="B53" s="18">
        <v>8</v>
      </c>
      <c r="C53" s="18" t="s">
        <v>6</v>
      </c>
      <c r="D53" s="19">
        <v>11102</v>
      </c>
      <c r="E53" s="18" t="s">
        <v>79</v>
      </c>
      <c r="F53" s="18" t="s">
        <v>31</v>
      </c>
      <c r="G53" s="21">
        <v>1599400</v>
      </c>
      <c r="H53" s="21">
        <v>456111</v>
      </c>
      <c r="I53" s="21">
        <v>2055511</v>
      </c>
      <c r="J53" s="2">
        <v>330600</v>
      </c>
      <c r="K53" s="2">
        <v>161716</v>
      </c>
      <c r="L53" s="2">
        <v>492316</v>
      </c>
      <c r="M53" s="2">
        <v>389597</v>
      </c>
      <c r="N53" s="2">
        <v>111104</v>
      </c>
      <c r="O53" s="22">
        <v>500701</v>
      </c>
    </row>
    <row r="54" spans="1:15">
      <c r="A54" s="17">
        <v>50</v>
      </c>
      <c r="B54" s="18">
        <v>8</v>
      </c>
      <c r="C54" s="18" t="s">
        <v>6</v>
      </c>
      <c r="D54" s="19">
        <v>11103</v>
      </c>
      <c r="E54" s="18" t="s">
        <v>83</v>
      </c>
      <c r="F54" s="18" t="s">
        <v>31</v>
      </c>
      <c r="G54" s="21">
        <v>1448700</v>
      </c>
      <c r="H54" s="21">
        <v>425740</v>
      </c>
      <c r="I54" s="21">
        <v>1874440</v>
      </c>
      <c r="J54" s="2">
        <v>266700</v>
      </c>
      <c r="K54" s="2">
        <v>171018</v>
      </c>
      <c r="L54" s="2">
        <v>437718</v>
      </c>
      <c r="M54" s="2">
        <v>352888</v>
      </c>
      <c r="N54" s="2">
        <v>103706</v>
      </c>
      <c r="O54" s="22">
        <v>456594</v>
      </c>
    </row>
    <row r="55" spans="1:15">
      <c r="A55" s="17">
        <v>51</v>
      </c>
      <c r="B55" s="18">
        <v>8</v>
      </c>
      <c r="C55" s="18" t="s">
        <v>6</v>
      </c>
      <c r="D55" s="19">
        <v>11450</v>
      </c>
      <c r="E55" s="18" t="s">
        <v>71</v>
      </c>
      <c r="F55" s="18" t="s">
        <v>33</v>
      </c>
      <c r="G55" s="21">
        <v>4614201</v>
      </c>
      <c r="H55" s="21">
        <v>2586269</v>
      </c>
      <c r="I55" s="21">
        <v>7200470</v>
      </c>
      <c r="J55" s="2">
        <v>1125601</v>
      </c>
      <c r="K55" s="2">
        <v>797377</v>
      </c>
      <c r="L55" s="2">
        <v>1922978</v>
      </c>
      <c r="M55" s="2">
        <v>1123972</v>
      </c>
      <c r="N55" s="2">
        <v>629989</v>
      </c>
      <c r="O55" s="22">
        <v>1753961</v>
      </c>
    </row>
    <row r="56" spans="1:15" ht="14.25" customHeight="1">
      <c r="A56" s="17">
        <v>52</v>
      </c>
      <c r="B56" s="18">
        <v>8</v>
      </c>
      <c r="C56" s="18" t="s">
        <v>6</v>
      </c>
      <c r="D56" s="19">
        <v>21323</v>
      </c>
      <c r="E56" s="18" t="s">
        <v>81</v>
      </c>
      <c r="F56" s="18" t="s">
        <v>31</v>
      </c>
      <c r="G56" s="21">
        <v>1470300</v>
      </c>
      <c r="H56" s="21">
        <v>503530</v>
      </c>
      <c r="I56" s="21">
        <v>1973830</v>
      </c>
      <c r="J56" s="2">
        <v>307500</v>
      </c>
      <c r="K56" s="2">
        <v>195553</v>
      </c>
      <c r="L56" s="2">
        <v>503053</v>
      </c>
      <c r="M56" s="2">
        <v>358150</v>
      </c>
      <c r="N56" s="2">
        <v>122655</v>
      </c>
      <c r="O56" s="22">
        <v>480805</v>
      </c>
    </row>
    <row r="57" spans="1:15">
      <c r="A57" s="17">
        <v>53</v>
      </c>
      <c r="B57" s="18">
        <v>8</v>
      </c>
      <c r="C57" s="18" t="s">
        <v>5</v>
      </c>
      <c r="D57" s="19">
        <v>10706</v>
      </c>
      <c r="E57" s="18" t="s">
        <v>87</v>
      </c>
      <c r="F57" s="18" t="s">
        <v>27</v>
      </c>
      <c r="G57" s="21">
        <v>2980800</v>
      </c>
      <c r="H57" s="21">
        <v>3332768</v>
      </c>
      <c r="I57" s="21">
        <v>6313568</v>
      </c>
      <c r="J57" s="2">
        <v>765900</v>
      </c>
      <c r="K57" s="2">
        <v>1129921</v>
      </c>
      <c r="L57" s="2">
        <v>1895821</v>
      </c>
      <c r="M57" s="2">
        <v>726092</v>
      </c>
      <c r="N57" s="2">
        <v>811828</v>
      </c>
      <c r="O57" s="22">
        <v>1537920</v>
      </c>
    </row>
    <row r="58" spans="1:15">
      <c r="A58" s="17">
        <v>54</v>
      </c>
      <c r="B58" s="18">
        <v>8</v>
      </c>
      <c r="C58" s="18" t="s">
        <v>5</v>
      </c>
      <c r="D58" s="19">
        <v>11042</v>
      </c>
      <c r="E58" s="18" t="s">
        <v>89</v>
      </c>
      <c r="F58" s="18" t="s">
        <v>29</v>
      </c>
      <c r="G58" s="21">
        <v>2475600</v>
      </c>
      <c r="H58" s="21">
        <v>1296001</v>
      </c>
      <c r="I58" s="21">
        <v>3771601</v>
      </c>
      <c r="J58" s="2">
        <v>574500</v>
      </c>
      <c r="K58" s="2">
        <v>429116</v>
      </c>
      <c r="L58" s="2">
        <v>1003616</v>
      </c>
      <c r="M58" s="2">
        <v>603030</v>
      </c>
      <c r="N58" s="2">
        <v>315693</v>
      </c>
      <c r="O58" s="22">
        <v>918723</v>
      </c>
    </row>
    <row r="59" spans="1:15">
      <c r="A59" s="17">
        <v>55</v>
      </c>
      <c r="B59" s="18">
        <v>8</v>
      </c>
      <c r="C59" s="18" t="s">
        <v>5</v>
      </c>
      <c r="D59" s="19">
        <v>11044</v>
      </c>
      <c r="E59" s="18" t="s">
        <v>90</v>
      </c>
      <c r="F59" s="18" t="s">
        <v>31</v>
      </c>
      <c r="G59" s="21">
        <v>697200</v>
      </c>
      <c r="H59" s="21">
        <v>598753</v>
      </c>
      <c r="I59" s="21">
        <v>1295953</v>
      </c>
      <c r="J59" s="2">
        <v>156900</v>
      </c>
      <c r="K59" s="2">
        <v>179537</v>
      </c>
      <c r="L59" s="2">
        <v>336437</v>
      </c>
      <c r="M59" s="2">
        <v>169831</v>
      </c>
      <c r="N59" s="2">
        <v>145850</v>
      </c>
      <c r="O59" s="22">
        <v>315681</v>
      </c>
    </row>
    <row r="60" spans="1:15">
      <c r="A60" s="17">
        <v>56</v>
      </c>
      <c r="B60" s="18">
        <v>8</v>
      </c>
      <c r="C60" s="18" t="s">
        <v>5</v>
      </c>
      <c r="D60" s="19">
        <v>11045</v>
      </c>
      <c r="E60" s="18" t="s">
        <v>91</v>
      </c>
      <c r="F60" s="18" t="s">
        <v>30</v>
      </c>
      <c r="G60" s="21">
        <v>846000</v>
      </c>
      <c r="H60" s="21">
        <v>651590</v>
      </c>
      <c r="I60" s="21">
        <v>1497590</v>
      </c>
      <c r="J60" s="2">
        <v>216600</v>
      </c>
      <c r="K60" s="2">
        <v>186279</v>
      </c>
      <c r="L60" s="2">
        <v>402879</v>
      </c>
      <c r="M60" s="2">
        <v>206077</v>
      </c>
      <c r="N60" s="2">
        <v>158721</v>
      </c>
      <c r="O60" s="22">
        <v>364798</v>
      </c>
    </row>
    <row r="61" spans="1:15">
      <c r="A61" s="17">
        <v>57</v>
      </c>
      <c r="B61" s="18">
        <v>8</v>
      </c>
      <c r="C61" s="18" t="s">
        <v>5</v>
      </c>
      <c r="D61" s="19">
        <v>11448</v>
      </c>
      <c r="E61" s="18" t="s">
        <v>88</v>
      </c>
      <c r="F61" s="18" t="s">
        <v>28</v>
      </c>
      <c r="G61" s="21">
        <v>1680000</v>
      </c>
      <c r="H61" s="21">
        <v>2584031</v>
      </c>
      <c r="I61" s="21">
        <v>4264031</v>
      </c>
      <c r="J61" s="2">
        <v>423300</v>
      </c>
      <c r="K61" s="2">
        <v>835056</v>
      </c>
      <c r="L61" s="2">
        <v>1258356</v>
      </c>
      <c r="M61" s="2">
        <v>409231</v>
      </c>
      <c r="N61" s="2">
        <v>629443</v>
      </c>
      <c r="O61" s="22">
        <v>1038674</v>
      </c>
    </row>
    <row r="62" spans="1:15" ht="14.25" customHeight="1">
      <c r="A62" s="17">
        <v>58</v>
      </c>
      <c r="B62" s="18">
        <v>8</v>
      </c>
      <c r="C62" s="18" t="s">
        <v>5</v>
      </c>
      <c r="D62" s="19">
        <v>21356</v>
      </c>
      <c r="E62" s="18" t="s">
        <v>95</v>
      </c>
      <c r="F62" s="18" t="s">
        <v>31</v>
      </c>
      <c r="G62" s="21">
        <v>607200</v>
      </c>
      <c r="H62" s="21">
        <v>439711</v>
      </c>
      <c r="I62" s="21">
        <v>1046911</v>
      </c>
      <c r="J62" s="2">
        <v>137100</v>
      </c>
      <c r="K62" s="2">
        <v>122414</v>
      </c>
      <c r="L62" s="2">
        <v>259514</v>
      </c>
      <c r="M62" s="2">
        <v>147908</v>
      </c>
      <c r="N62" s="2">
        <v>107109</v>
      </c>
      <c r="O62" s="22">
        <v>255017</v>
      </c>
    </row>
    <row r="63" spans="1:15">
      <c r="A63" s="17">
        <v>59</v>
      </c>
      <c r="B63" s="18">
        <v>8</v>
      </c>
      <c r="C63" s="18" t="s">
        <v>5</v>
      </c>
      <c r="D63" s="19">
        <v>28778</v>
      </c>
      <c r="E63" s="18" t="s">
        <v>93</v>
      </c>
      <c r="F63" s="18" t="s">
        <v>31</v>
      </c>
      <c r="G63" s="21">
        <v>654000</v>
      </c>
      <c r="H63" s="21">
        <v>338886</v>
      </c>
      <c r="I63" s="21">
        <v>992886</v>
      </c>
      <c r="J63" s="2">
        <v>150000</v>
      </c>
      <c r="K63" s="2">
        <v>101937</v>
      </c>
      <c r="L63" s="2">
        <v>251937</v>
      </c>
      <c r="M63" s="2">
        <v>159308</v>
      </c>
      <c r="N63" s="2">
        <v>82549</v>
      </c>
      <c r="O63" s="22">
        <v>241857</v>
      </c>
    </row>
    <row r="64" spans="1:15">
      <c r="A64" s="17">
        <v>60</v>
      </c>
      <c r="B64" s="18">
        <v>8</v>
      </c>
      <c r="C64" s="18" t="s">
        <v>5</v>
      </c>
      <c r="D64" s="19">
        <v>28811</v>
      </c>
      <c r="E64" s="18" t="s">
        <v>92</v>
      </c>
      <c r="F64" s="18" t="s">
        <v>31</v>
      </c>
      <c r="G64" s="21">
        <v>1425600</v>
      </c>
      <c r="H64" s="21">
        <v>449374</v>
      </c>
      <c r="I64" s="21">
        <v>1874974</v>
      </c>
      <c r="J64" s="2">
        <v>395400</v>
      </c>
      <c r="K64" s="2">
        <v>111065</v>
      </c>
      <c r="L64" s="2">
        <v>506465</v>
      </c>
      <c r="M64" s="2">
        <v>347261</v>
      </c>
      <c r="N64" s="2">
        <v>109463</v>
      </c>
      <c r="O64" s="22">
        <v>456724</v>
      </c>
    </row>
    <row r="65" spans="1:15" ht="14.25" customHeight="1">
      <c r="A65" s="17">
        <v>61</v>
      </c>
      <c r="B65" s="18">
        <v>8</v>
      </c>
      <c r="C65" s="18" t="s">
        <v>5</v>
      </c>
      <c r="D65" s="19">
        <v>28815</v>
      </c>
      <c r="E65" s="18" t="s">
        <v>94</v>
      </c>
      <c r="F65" s="18" t="s">
        <v>31</v>
      </c>
      <c r="G65" s="21">
        <v>961200</v>
      </c>
      <c r="H65" s="21">
        <v>305219</v>
      </c>
      <c r="I65" s="21">
        <v>1266419</v>
      </c>
      <c r="J65" s="2">
        <v>233100</v>
      </c>
      <c r="K65" s="2">
        <v>128190</v>
      </c>
      <c r="L65" s="2">
        <v>361290</v>
      </c>
      <c r="M65" s="2">
        <v>234139</v>
      </c>
      <c r="N65" s="2">
        <v>74348</v>
      </c>
      <c r="O65" s="22">
        <v>308487</v>
      </c>
    </row>
    <row r="66" spans="1:15">
      <c r="A66" s="17">
        <v>62</v>
      </c>
      <c r="B66" s="18">
        <v>8</v>
      </c>
      <c r="C66" s="18" t="s">
        <v>2</v>
      </c>
      <c r="D66" s="19">
        <v>10704</v>
      </c>
      <c r="E66" s="18" t="s">
        <v>96</v>
      </c>
      <c r="F66" s="18" t="s">
        <v>27</v>
      </c>
      <c r="G66" s="21">
        <v>3300000</v>
      </c>
      <c r="H66" s="21">
        <v>2417251</v>
      </c>
      <c r="I66" s="21">
        <v>5717251</v>
      </c>
      <c r="J66" s="2">
        <v>879750</v>
      </c>
      <c r="K66" s="2">
        <v>814638</v>
      </c>
      <c r="L66" s="2">
        <v>1694388</v>
      </c>
      <c r="M66" s="2">
        <v>803846</v>
      </c>
      <c r="N66" s="2">
        <v>588818</v>
      </c>
      <c r="O66" s="22">
        <v>1392664</v>
      </c>
    </row>
    <row r="67" spans="1:15">
      <c r="A67" s="17">
        <v>63</v>
      </c>
      <c r="B67" s="18">
        <v>8</v>
      </c>
      <c r="C67" s="18" t="s">
        <v>2</v>
      </c>
      <c r="D67" s="19">
        <v>10991</v>
      </c>
      <c r="E67" s="18" t="s">
        <v>97</v>
      </c>
      <c r="F67" s="18" t="s">
        <v>29</v>
      </c>
      <c r="G67" s="21">
        <v>2019600</v>
      </c>
      <c r="H67" s="21">
        <v>936820</v>
      </c>
      <c r="I67" s="21">
        <v>2956420</v>
      </c>
      <c r="J67" s="2">
        <v>574800</v>
      </c>
      <c r="K67" s="2">
        <v>292163</v>
      </c>
      <c r="L67" s="2">
        <v>866963</v>
      </c>
      <c r="M67" s="2">
        <v>491954</v>
      </c>
      <c r="N67" s="2">
        <v>228200</v>
      </c>
      <c r="O67" s="22">
        <v>720154</v>
      </c>
    </row>
    <row r="68" spans="1:15">
      <c r="A68" s="17">
        <v>64</v>
      </c>
      <c r="B68" s="18">
        <v>8</v>
      </c>
      <c r="C68" s="18" t="s">
        <v>2</v>
      </c>
      <c r="D68" s="19">
        <v>10992</v>
      </c>
      <c r="E68" s="18" t="s">
        <v>100</v>
      </c>
      <c r="F68" s="18" t="s">
        <v>31</v>
      </c>
      <c r="G68" s="21">
        <v>1990800</v>
      </c>
      <c r="H68" s="21">
        <v>805432</v>
      </c>
      <c r="I68" s="21">
        <v>2796232</v>
      </c>
      <c r="J68" s="2">
        <v>493500</v>
      </c>
      <c r="K68" s="2">
        <v>221168</v>
      </c>
      <c r="L68" s="2">
        <v>714668</v>
      </c>
      <c r="M68" s="2">
        <v>484938</v>
      </c>
      <c r="N68" s="2">
        <v>196195</v>
      </c>
      <c r="O68" s="22">
        <v>681133</v>
      </c>
    </row>
    <row r="69" spans="1:15">
      <c r="A69" s="17">
        <v>65</v>
      </c>
      <c r="B69" s="18">
        <v>8</v>
      </c>
      <c r="C69" s="18" t="s">
        <v>2</v>
      </c>
      <c r="D69" s="19">
        <v>10993</v>
      </c>
      <c r="E69" s="18" t="s">
        <v>98</v>
      </c>
      <c r="F69" s="18" t="s">
        <v>31</v>
      </c>
      <c r="G69" s="21">
        <v>3188400</v>
      </c>
      <c r="H69" s="21">
        <v>1450542</v>
      </c>
      <c r="I69" s="21">
        <v>4638942</v>
      </c>
      <c r="J69" s="2">
        <v>735000</v>
      </c>
      <c r="K69" s="2">
        <v>395770</v>
      </c>
      <c r="L69" s="2">
        <v>1130770</v>
      </c>
      <c r="M69" s="2">
        <v>776662</v>
      </c>
      <c r="N69" s="2">
        <v>353337</v>
      </c>
      <c r="O69" s="22">
        <v>1129999</v>
      </c>
    </row>
    <row r="70" spans="1:15">
      <c r="A70" s="17">
        <v>66</v>
      </c>
      <c r="B70" s="18">
        <v>8</v>
      </c>
      <c r="C70" s="18" t="s">
        <v>2</v>
      </c>
      <c r="D70" s="19">
        <v>10994</v>
      </c>
      <c r="E70" s="18" t="s">
        <v>101</v>
      </c>
      <c r="F70" s="18" t="s">
        <v>30</v>
      </c>
      <c r="G70" s="21">
        <v>2497200</v>
      </c>
      <c r="H70" s="21">
        <v>1157923</v>
      </c>
      <c r="I70" s="21">
        <v>3655123</v>
      </c>
      <c r="J70" s="2">
        <v>604501</v>
      </c>
      <c r="K70" s="2">
        <v>331252</v>
      </c>
      <c r="L70" s="2">
        <v>935753</v>
      </c>
      <c r="M70" s="2">
        <v>608292</v>
      </c>
      <c r="N70" s="2">
        <v>282058</v>
      </c>
      <c r="O70" s="22">
        <v>890350</v>
      </c>
    </row>
    <row r="71" spans="1:15">
      <c r="A71" s="17">
        <v>67</v>
      </c>
      <c r="B71" s="18">
        <v>8</v>
      </c>
      <c r="C71" s="18" t="s">
        <v>2</v>
      </c>
      <c r="D71" s="19">
        <v>23367</v>
      </c>
      <c r="E71" s="18" t="s">
        <v>99</v>
      </c>
      <c r="F71" s="18" t="s">
        <v>31</v>
      </c>
      <c r="G71" s="21">
        <v>986400</v>
      </c>
      <c r="H71" s="21">
        <v>505170</v>
      </c>
      <c r="I71" s="21">
        <v>1491570</v>
      </c>
      <c r="J71" s="2">
        <v>279750</v>
      </c>
      <c r="K71" s="2">
        <v>182559</v>
      </c>
      <c r="L71" s="2">
        <v>462309</v>
      </c>
      <c r="M71" s="2">
        <v>240277</v>
      </c>
      <c r="N71" s="2">
        <v>123054</v>
      </c>
      <c r="O71" s="22">
        <v>363331</v>
      </c>
    </row>
    <row r="72" spans="1:15">
      <c r="A72" s="17">
        <v>68</v>
      </c>
      <c r="B72" s="18">
        <v>8</v>
      </c>
      <c r="C72" s="18" t="s">
        <v>3</v>
      </c>
      <c r="D72" s="19">
        <v>10671</v>
      </c>
      <c r="E72" s="18" t="s">
        <v>102</v>
      </c>
      <c r="F72" s="18" t="s">
        <v>27</v>
      </c>
      <c r="G72" s="21">
        <v>6806400</v>
      </c>
      <c r="H72" s="21">
        <v>10374969</v>
      </c>
      <c r="I72" s="21">
        <v>17181369</v>
      </c>
      <c r="J72" s="2">
        <v>1767800</v>
      </c>
      <c r="K72" s="2">
        <v>2906076</v>
      </c>
      <c r="L72" s="2">
        <v>4673876</v>
      </c>
      <c r="M72" s="2">
        <v>1657969</v>
      </c>
      <c r="N72" s="2">
        <v>2527236</v>
      </c>
      <c r="O72" s="22">
        <v>4185205</v>
      </c>
    </row>
    <row r="73" spans="1:15">
      <c r="A73" s="17">
        <v>69</v>
      </c>
      <c r="B73" s="18">
        <v>8</v>
      </c>
      <c r="C73" s="18" t="s">
        <v>3</v>
      </c>
      <c r="D73" s="19">
        <v>11013</v>
      </c>
      <c r="E73" s="18" t="s">
        <v>109</v>
      </c>
      <c r="F73" s="18" t="s">
        <v>29</v>
      </c>
      <c r="G73" s="21">
        <v>1842000</v>
      </c>
      <c r="H73" s="21">
        <v>682891</v>
      </c>
      <c r="I73" s="21">
        <v>2524891</v>
      </c>
      <c r="J73" s="2">
        <v>480300</v>
      </c>
      <c r="K73" s="2">
        <v>268875</v>
      </c>
      <c r="L73" s="2">
        <v>749175</v>
      </c>
      <c r="M73" s="2">
        <v>448693</v>
      </c>
      <c r="N73" s="2">
        <v>166345</v>
      </c>
      <c r="O73" s="22">
        <v>615038</v>
      </c>
    </row>
    <row r="74" spans="1:15">
      <c r="A74" s="17">
        <v>70</v>
      </c>
      <c r="B74" s="18">
        <v>8</v>
      </c>
      <c r="C74" s="18" t="s">
        <v>3</v>
      </c>
      <c r="D74" s="19">
        <v>11014</v>
      </c>
      <c r="E74" s="18" t="s">
        <v>118</v>
      </c>
      <c r="F74" s="18" t="s">
        <v>29</v>
      </c>
      <c r="G74" s="21">
        <v>2088000</v>
      </c>
      <c r="H74" s="21">
        <v>758398</v>
      </c>
      <c r="I74" s="21">
        <v>2846398</v>
      </c>
      <c r="J74" s="2">
        <v>514175</v>
      </c>
      <c r="K74" s="2">
        <v>228700</v>
      </c>
      <c r="L74" s="2">
        <v>742875</v>
      </c>
      <c r="M74" s="2">
        <v>508615</v>
      </c>
      <c r="N74" s="2">
        <v>184738</v>
      </c>
      <c r="O74" s="22">
        <v>693353</v>
      </c>
    </row>
    <row r="75" spans="1:15">
      <c r="A75" s="17">
        <v>71</v>
      </c>
      <c r="B75" s="18">
        <v>8</v>
      </c>
      <c r="C75" s="18" t="s">
        <v>3</v>
      </c>
      <c r="D75" s="19">
        <v>11015</v>
      </c>
      <c r="E75" s="18" t="s">
        <v>103</v>
      </c>
      <c r="F75" s="18" t="s">
        <v>33</v>
      </c>
      <c r="G75" s="21">
        <v>2911200</v>
      </c>
      <c r="H75" s="21">
        <v>2393754</v>
      </c>
      <c r="I75" s="21">
        <v>5304954</v>
      </c>
      <c r="J75" s="2">
        <v>693275</v>
      </c>
      <c r="K75" s="2">
        <v>800150</v>
      </c>
      <c r="L75" s="2">
        <v>1493425</v>
      </c>
      <c r="M75" s="2">
        <v>709138</v>
      </c>
      <c r="N75" s="2">
        <v>583094</v>
      </c>
      <c r="O75" s="22">
        <v>1292232</v>
      </c>
    </row>
    <row r="76" spans="1:15">
      <c r="A76" s="17">
        <v>72</v>
      </c>
      <c r="B76" s="18">
        <v>8</v>
      </c>
      <c r="C76" s="18" t="s">
        <v>3</v>
      </c>
      <c r="D76" s="19">
        <v>11016</v>
      </c>
      <c r="E76" s="18" t="s">
        <v>122</v>
      </c>
      <c r="F76" s="18" t="s">
        <v>31</v>
      </c>
      <c r="G76" s="21">
        <v>141600</v>
      </c>
      <c r="H76" s="21">
        <v>187615</v>
      </c>
      <c r="I76" s="21">
        <v>329215</v>
      </c>
      <c r="J76" s="2">
        <v>50275</v>
      </c>
      <c r="K76" s="2">
        <v>77025</v>
      </c>
      <c r="L76" s="2">
        <v>127300</v>
      </c>
      <c r="M76" s="2">
        <v>34492</v>
      </c>
      <c r="N76" s="2">
        <v>45701</v>
      </c>
      <c r="O76" s="22">
        <v>80193</v>
      </c>
    </row>
    <row r="77" spans="1:15">
      <c r="A77" s="17">
        <v>73</v>
      </c>
      <c r="B77" s="18">
        <v>8</v>
      </c>
      <c r="C77" s="18" t="s">
        <v>3</v>
      </c>
      <c r="D77" s="19">
        <v>11017</v>
      </c>
      <c r="E77" s="18" t="s">
        <v>113</v>
      </c>
      <c r="F77" s="18" t="s">
        <v>31</v>
      </c>
      <c r="G77" s="21">
        <v>1340400</v>
      </c>
      <c r="H77" s="21">
        <v>751885</v>
      </c>
      <c r="I77" s="21">
        <v>2092285</v>
      </c>
      <c r="J77" s="2">
        <v>324875</v>
      </c>
      <c r="K77" s="2">
        <v>217925</v>
      </c>
      <c r="L77" s="2">
        <v>542800</v>
      </c>
      <c r="M77" s="2">
        <v>326508</v>
      </c>
      <c r="N77" s="2">
        <v>183151</v>
      </c>
      <c r="O77" s="22">
        <v>509659</v>
      </c>
    </row>
    <row r="78" spans="1:15">
      <c r="A78" s="17">
        <v>74</v>
      </c>
      <c r="B78" s="18">
        <v>8</v>
      </c>
      <c r="C78" s="18" t="s">
        <v>3</v>
      </c>
      <c r="D78" s="19">
        <v>11018</v>
      </c>
      <c r="E78" s="18" t="s">
        <v>105</v>
      </c>
      <c r="F78" s="18" t="s">
        <v>28</v>
      </c>
      <c r="G78" s="21">
        <v>2719200</v>
      </c>
      <c r="H78" s="21">
        <v>1426995</v>
      </c>
      <c r="I78" s="21">
        <v>4146195</v>
      </c>
      <c r="J78" s="2">
        <v>690750</v>
      </c>
      <c r="K78" s="2">
        <v>490450</v>
      </c>
      <c r="L78" s="2">
        <v>1181200</v>
      </c>
      <c r="M78" s="2">
        <v>662370</v>
      </c>
      <c r="N78" s="2">
        <v>347601</v>
      </c>
      <c r="O78" s="22">
        <v>1009971</v>
      </c>
    </row>
    <row r="79" spans="1:15">
      <c r="A79" s="17">
        <v>75</v>
      </c>
      <c r="B79" s="18">
        <v>8</v>
      </c>
      <c r="C79" s="18" t="s">
        <v>3</v>
      </c>
      <c r="D79" s="19">
        <v>11019</v>
      </c>
      <c r="E79" s="18" t="s">
        <v>111</v>
      </c>
      <c r="F79" s="18" t="s">
        <v>31</v>
      </c>
      <c r="G79" s="21">
        <v>792000</v>
      </c>
      <c r="H79" s="21">
        <v>578592</v>
      </c>
      <c r="I79" s="21">
        <v>1370592</v>
      </c>
      <c r="J79" s="2">
        <v>196775</v>
      </c>
      <c r="K79" s="2">
        <v>215700</v>
      </c>
      <c r="L79" s="2">
        <v>412475</v>
      </c>
      <c r="M79" s="2">
        <v>192923</v>
      </c>
      <c r="N79" s="2">
        <v>140939</v>
      </c>
      <c r="O79" s="22">
        <v>333862</v>
      </c>
    </row>
    <row r="80" spans="1:15">
      <c r="A80" s="17">
        <v>76</v>
      </c>
      <c r="B80" s="18">
        <v>8</v>
      </c>
      <c r="C80" s="18" t="s">
        <v>3</v>
      </c>
      <c r="D80" s="19">
        <v>11020</v>
      </c>
      <c r="E80" s="18" t="s">
        <v>110</v>
      </c>
      <c r="F80" s="18" t="s">
        <v>31</v>
      </c>
      <c r="G80" s="21">
        <v>769200</v>
      </c>
      <c r="H80" s="21">
        <v>497976</v>
      </c>
      <c r="I80" s="21">
        <v>1267176</v>
      </c>
      <c r="J80" s="2">
        <v>216800</v>
      </c>
      <c r="K80" s="2">
        <v>194875</v>
      </c>
      <c r="L80" s="2">
        <v>411675</v>
      </c>
      <c r="M80" s="2">
        <v>187369</v>
      </c>
      <c r="N80" s="2">
        <v>121302</v>
      </c>
      <c r="O80" s="22">
        <v>308671</v>
      </c>
    </row>
    <row r="81" spans="1:15">
      <c r="A81" s="17">
        <v>77</v>
      </c>
      <c r="B81" s="18">
        <v>8</v>
      </c>
      <c r="C81" s="18" t="s">
        <v>3</v>
      </c>
      <c r="D81" s="19">
        <v>11021</v>
      </c>
      <c r="E81" s="18" t="s">
        <v>116</v>
      </c>
      <c r="F81" s="18" t="s">
        <v>31</v>
      </c>
      <c r="G81" s="21">
        <v>1578000</v>
      </c>
      <c r="H81" s="21">
        <v>571289</v>
      </c>
      <c r="I81" s="21">
        <v>2149289</v>
      </c>
      <c r="J81" s="2">
        <v>397125</v>
      </c>
      <c r="K81" s="2">
        <v>229800</v>
      </c>
      <c r="L81" s="2">
        <v>626925</v>
      </c>
      <c r="M81" s="2">
        <v>384385</v>
      </c>
      <c r="N81" s="2">
        <v>139160</v>
      </c>
      <c r="O81" s="22">
        <v>523545</v>
      </c>
    </row>
    <row r="82" spans="1:15">
      <c r="A82" s="17">
        <v>78</v>
      </c>
      <c r="B82" s="18">
        <v>8</v>
      </c>
      <c r="C82" s="18" t="s">
        <v>3</v>
      </c>
      <c r="D82" s="19">
        <v>11022</v>
      </c>
      <c r="E82" s="18" t="s">
        <v>115</v>
      </c>
      <c r="F82" s="18" t="s">
        <v>31</v>
      </c>
      <c r="G82" s="21">
        <v>1416000</v>
      </c>
      <c r="H82" s="21">
        <v>845390</v>
      </c>
      <c r="I82" s="21">
        <v>2261390</v>
      </c>
      <c r="J82" s="2">
        <v>369900</v>
      </c>
      <c r="K82" s="2">
        <v>205800</v>
      </c>
      <c r="L82" s="2">
        <v>575700</v>
      </c>
      <c r="M82" s="2">
        <v>344923</v>
      </c>
      <c r="N82" s="2">
        <v>205928</v>
      </c>
      <c r="O82" s="22">
        <v>550851</v>
      </c>
    </row>
    <row r="83" spans="1:15">
      <c r="A83" s="17">
        <v>79</v>
      </c>
      <c r="B83" s="18">
        <v>8</v>
      </c>
      <c r="C83" s="18" t="s">
        <v>3</v>
      </c>
      <c r="D83" s="19">
        <v>11023</v>
      </c>
      <c r="E83" s="18" t="s">
        <v>104</v>
      </c>
      <c r="F83" s="18" t="s">
        <v>29</v>
      </c>
      <c r="G83" s="21">
        <v>2920800</v>
      </c>
      <c r="H83" s="21">
        <v>1378357</v>
      </c>
      <c r="I83" s="21">
        <v>4299157</v>
      </c>
      <c r="J83" s="2">
        <v>699850</v>
      </c>
      <c r="K83" s="2">
        <v>463050</v>
      </c>
      <c r="L83" s="2">
        <v>1162900</v>
      </c>
      <c r="M83" s="2">
        <v>711476</v>
      </c>
      <c r="N83" s="2">
        <v>335754</v>
      </c>
      <c r="O83" s="22">
        <v>1047230</v>
      </c>
    </row>
    <row r="84" spans="1:15" ht="14.25" customHeight="1">
      <c r="A84" s="17">
        <v>80</v>
      </c>
      <c r="B84" s="18">
        <v>8</v>
      </c>
      <c r="C84" s="18" t="s">
        <v>3</v>
      </c>
      <c r="D84" s="19">
        <v>11024</v>
      </c>
      <c r="E84" s="18" t="s">
        <v>106</v>
      </c>
      <c r="F84" s="18" t="s">
        <v>30</v>
      </c>
      <c r="G84" s="21">
        <v>1512000</v>
      </c>
      <c r="H84" s="21">
        <v>1137853</v>
      </c>
      <c r="I84" s="21">
        <v>2649853</v>
      </c>
      <c r="J84" s="2">
        <v>395425</v>
      </c>
      <c r="K84" s="2">
        <v>374950</v>
      </c>
      <c r="L84" s="2">
        <v>770375</v>
      </c>
      <c r="M84" s="2">
        <v>368308</v>
      </c>
      <c r="N84" s="2">
        <v>277169</v>
      </c>
      <c r="O84" s="22">
        <v>645477</v>
      </c>
    </row>
    <row r="85" spans="1:15">
      <c r="A85" s="17">
        <v>81</v>
      </c>
      <c r="B85" s="18">
        <v>8</v>
      </c>
      <c r="C85" s="18" t="s">
        <v>3</v>
      </c>
      <c r="D85" s="19">
        <v>11025</v>
      </c>
      <c r="E85" s="18" t="s">
        <v>107</v>
      </c>
      <c r="F85" s="18" t="s">
        <v>29</v>
      </c>
      <c r="G85" s="21">
        <v>2370000</v>
      </c>
      <c r="H85" s="21">
        <v>1181566</v>
      </c>
      <c r="I85" s="21">
        <v>3551566</v>
      </c>
      <c r="J85" s="2">
        <v>655575</v>
      </c>
      <c r="K85" s="2">
        <v>365500</v>
      </c>
      <c r="L85" s="2">
        <v>1021075</v>
      </c>
      <c r="M85" s="2">
        <v>577308</v>
      </c>
      <c r="N85" s="2">
        <v>287817</v>
      </c>
      <c r="O85" s="22">
        <v>865125</v>
      </c>
    </row>
    <row r="86" spans="1:15">
      <c r="A86" s="17">
        <v>82</v>
      </c>
      <c r="B86" s="18">
        <v>8</v>
      </c>
      <c r="C86" s="18" t="s">
        <v>3</v>
      </c>
      <c r="D86" s="19">
        <v>11026</v>
      </c>
      <c r="E86" s="18" t="s">
        <v>117</v>
      </c>
      <c r="F86" s="18" t="s">
        <v>31</v>
      </c>
      <c r="G86" s="21">
        <v>806400</v>
      </c>
      <c r="H86" s="21">
        <v>474705</v>
      </c>
      <c r="I86" s="21">
        <v>1281105</v>
      </c>
      <c r="J86" s="2">
        <v>201100</v>
      </c>
      <c r="K86" s="2">
        <v>174100</v>
      </c>
      <c r="L86" s="2">
        <v>375200</v>
      </c>
      <c r="M86" s="2">
        <v>196431</v>
      </c>
      <c r="N86" s="2">
        <v>115633</v>
      </c>
      <c r="O86" s="22">
        <v>312064</v>
      </c>
    </row>
    <row r="87" spans="1:15">
      <c r="A87" s="17">
        <v>83</v>
      </c>
      <c r="B87" s="18">
        <v>8</v>
      </c>
      <c r="C87" s="18" t="s">
        <v>3</v>
      </c>
      <c r="D87" s="19">
        <v>11027</v>
      </c>
      <c r="E87" s="18" t="s">
        <v>119</v>
      </c>
      <c r="F87" s="18" t="s">
        <v>31</v>
      </c>
      <c r="G87" s="21">
        <v>688800</v>
      </c>
      <c r="H87" s="21">
        <v>527773</v>
      </c>
      <c r="I87" s="21">
        <v>1216573</v>
      </c>
      <c r="J87" s="2">
        <v>152375</v>
      </c>
      <c r="K87" s="2">
        <v>205525</v>
      </c>
      <c r="L87" s="2">
        <v>357900</v>
      </c>
      <c r="M87" s="2">
        <v>167785</v>
      </c>
      <c r="N87" s="2">
        <v>128560</v>
      </c>
      <c r="O87" s="22">
        <v>296345</v>
      </c>
    </row>
    <row r="88" spans="1:15">
      <c r="A88" s="17">
        <v>84</v>
      </c>
      <c r="B88" s="18">
        <v>8</v>
      </c>
      <c r="C88" s="18" t="s">
        <v>3</v>
      </c>
      <c r="D88" s="19">
        <v>11028</v>
      </c>
      <c r="E88" s="18" t="s">
        <v>112</v>
      </c>
      <c r="F88" s="18" t="s">
        <v>30</v>
      </c>
      <c r="G88" s="21">
        <v>1276800</v>
      </c>
      <c r="H88" s="21">
        <v>634363</v>
      </c>
      <c r="I88" s="21">
        <v>1911163</v>
      </c>
      <c r="J88" s="2">
        <v>296600</v>
      </c>
      <c r="K88" s="2">
        <v>203975</v>
      </c>
      <c r="L88" s="2">
        <v>500575</v>
      </c>
      <c r="M88" s="2">
        <v>311016</v>
      </c>
      <c r="N88" s="2">
        <v>154524</v>
      </c>
      <c r="O88" s="22">
        <v>465540</v>
      </c>
    </row>
    <row r="89" spans="1:15">
      <c r="A89" s="17">
        <v>85</v>
      </c>
      <c r="B89" s="18">
        <v>8</v>
      </c>
      <c r="C89" s="18" t="s">
        <v>3</v>
      </c>
      <c r="D89" s="19">
        <v>11029</v>
      </c>
      <c r="E89" s="18" t="s">
        <v>114</v>
      </c>
      <c r="F89" s="18" t="s">
        <v>31</v>
      </c>
      <c r="G89" s="21">
        <v>590400</v>
      </c>
      <c r="H89" s="21">
        <v>549528</v>
      </c>
      <c r="I89" s="21">
        <v>1139928</v>
      </c>
      <c r="J89" s="2">
        <v>160600</v>
      </c>
      <c r="K89" s="2">
        <v>162652</v>
      </c>
      <c r="L89" s="2">
        <v>323252</v>
      </c>
      <c r="M89" s="2">
        <v>143816</v>
      </c>
      <c r="N89" s="2">
        <v>133859</v>
      </c>
      <c r="O89" s="22">
        <v>277675</v>
      </c>
    </row>
    <row r="90" spans="1:15">
      <c r="A90" s="17">
        <v>86</v>
      </c>
      <c r="B90" s="18">
        <v>8</v>
      </c>
      <c r="C90" s="18" t="s">
        <v>3</v>
      </c>
      <c r="D90" s="19">
        <v>11446</v>
      </c>
      <c r="E90" s="18" t="s">
        <v>108</v>
      </c>
      <c r="F90" s="18" t="s">
        <v>29</v>
      </c>
      <c r="G90" s="21">
        <v>2623200</v>
      </c>
      <c r="H90" s="21">
        <v>1491140</v>
      </c>
      <c r="I90" s="21">
        <v>4114340</v>
      </c>
      <c r="J90" s="2">
        <v>670525</v>
      </c>
      <c r="K90" s="2">
        <v>498900</v>
      </c>
      <c r="L90" s="2">
        <v>1169425</v>
      </c>
      <c r="M90" s="2">
        <v>638985</v>
      </c>
      <c r="N90" s="2">
        <v>363226</v>
      </c>
      <c r="O90" s="22">
        <v>1002211</v>
      </c>
    </row>
    <row r="91" spans="1:15">
      <c r="A91" s="17">
        <v>87</v>
      </c>
      <c r="B91" s="18">
        <v>8</v>
      </c>
      <c r="C91" s="18" t="s">
        <v>3</v>
      </c>
      <c r="D91" s="19">
        <v>25058</v>
      </c>
      <c r="E91" s="18" t="s">
        <v>120</v>
      </c>
      <c r="F91" s="18" t="s">
        <v>31</v>
      </c>
      <c r="G91" s="21">
        <v>693600</v>
      </c>
      <c r="H91" s="21">
        <v>329435</v>
      </c>
      <c r="I91" s="21">
        <v>1023035</v>
      </c>
      <c r="J91" s="2">
        <v>152350</v>
      </c>
      <c r="K91" s="2">
        <v>110150</v>
      </c>
      <c r="L91" s="2">
        <v>262500</v>
      </c>
      <c r="M91" s="2">
        <v>168954</v>
      </c>
      <c r="N91" s="2">
        <v>80247</v>
      </c>
      <c r="O91" s="22">
        <v>249201</v>
      </c>
    </row>
    <row r="92" spans="1:15">
      <c r="A92" s="17">
        <v>88</v>
      </c>
      <c r="B92" s="18">
        <v>8</v>
      </c>
      <c r="C92" s="18" t="s">
        <v>3</v>
      </c>
      <c r="D92" s="19">
        <v>25059</v>
      </c>
      <c r="E92" s="18" t="s">
        <v>121</v>
      </c>
      <c r="F92" s="18" t="s">
        <v>31</v>
      </c>
      <c r="G92" s="21">
        <v>816000</v>
      </c>
      <c r="H92" s="21">
        <v>300361</v>
      </c>
      <c r="I92" s="21">
        <v>1116361</v>
      </c>
      <c r="J92" s="2">
        <v>179050</v>
      </c>
      <c r="K92" s="2">
        <v>95850</v>
      </c>
      <c r="L92" s="2">
        <v>274900</v>
      </c>
      <c r="M92" s="2">
        <v>198769</v>
      </c>
      <c r="N92" s="2">
        <v>73165</v>
      </c>
      <c r="O92" s="22">
        <v>271934</v>
      </c>
    </row>
    <row r="93" spans="1:15">
      <c r="G93" s="20">
        <f>SUM(G5:G92)</f>
        <v>147814752</v>
      </c>
      <c r="H93" s="20">
        <f t="shared" ref="H93:O93" si="0">SUM(H5:H92)</f>
        <v>94704901</v>
      </c>
      <c r="I93" s="20">
        <f t="shared" si="0"/>
        <v>242519653</v>
      </c>
      <c r="J93" s="20">
        <f t="shared" si="0"/>
        <v>35246953</v>
      </c>
      <c r="K93" s="20">
        <f t="shared" si="0"/>
        <v>29837396</v>
      </c>
      <c r="L93" s="20">
        <f t="shared" si="0"/>
        <v>65084349</v>
      </c>
      <c r="M93" s="20">
        <f t="shared" si="0"/>
        <v>36006159</v>
      </c>
      <c r="N93" s="20">
        <f t="shared" si="0"/>
        <v>23069142</v>
      </c>
      <c r="O93" s="20">
        <f t="shared" si="0"/>
        <v>59075301</v>
      </c>
    </row>
  </sheetData>
  <sortState xmlns:xlrd2="http://schemas.microsoft.com/office/spreadsheetml/2017/richdata2" ref="D72:O92">
    <sortCondition ref="D72:D92"/>
  </sortState>
  <mergeCells count="3">
    <mergeCell ref="J3:L3"/>
    <mergeCell ref="G3:I3"/>
    <mergeCell ref="M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BAE3-2E32-4E86-933C-20B036CC5E55}">
  <dimension ref="A1:U101"/>
  <sheetViews>
    <sheetView workbookViewId="0">
      <pane xSplit="6" ySplit="4" topLeftCell="G98" activePane="bottomRight" state="frozen"/>
      <selection pane="topRight" activeCell="G1" sqref="G1"/>
      <selection pane="bottomLeft" activeCell="A5" sqref="A5"/>
      <selection pane="bottomRight" activeCell="G11" sqref="G11"/>
    </sheetView>
  </sheetViews>
  <sheetFormatPr defaultRowHeight="14.5"/>
  <cols>
    <col min="1" max="1" width="5.26953125" customWidth="1"/>
    <col min="2" max="2" width="4.36328125" customWidth="1"/>
    <col min="3" max="3" width="9.54296875" customWidth="1"/>
    <col min="4" max="4" width="8" customWidth="1"/>
    <col min="5" max="5" width="21.81640625" customWidth="1"/>
    <col min="6" max="6" width="18.36328125" style="24" customWidth="1"/>
    <col min="7" max="9" width="15.26953125" customWidth="1"/>
    <col min="10" max="11" width="12.54296875" bestFit="1" customWidth="1"/>
    <col min="12" max="12" width="13.6328125" bestFit="1" customWidth="1"/>
    <col min="13" max="14" width="10" bestFit="1" customWidth="1"/>
    <col min="15" max="18" width="11" bestFit="1" customWidth="1"/>
  </cols>
  <sheetData>
    <row r="1" spans="1:21">
      <c r="A1" s="25" t="s">
        <v>124</v>
      </c>
      <c r="B1" s="26"/>
      <c r="C1" s="26"/>
      <c r="D1" s="26"/>
      <c r="E1" s="26"/>
      <c r="F1" s="27"/>
      <c r="G1" s="26"/>
      <c r="H1" s="26"/>
      <c r="I1" s="26"/>
    </row>
    <row r="2" spans="1:21">
      <c r="A2" s="3"/>
      <c r="B2" s="4"/>
      <c r="C2" s="4"/>
      <c r="D2" s="4"/>
      <c r="E2" s="4"/>
      <c r="F2" s="5"/>
      <c r="G2" s="54" t="s">
        <v>9</v>
      </c>
      <c r="H2" s="54"/>
      <c r="I2" s="54"/>
      <c r="J2" s="53" t="s">
        <v>125</v>
      </c>
      <c r="K2" s="53"/>
      <c r="L2" s="53"/>
      <c r="M2" s="47" t="s">
        <v>127</v>
      </c>
      <c r="N2" s="47"/>
      <c r="O2" s="47"/>
      <c r="P2" s="47"/>
      <c r="Q2" s="47"/>
      <c r="R2" s="47"/>
      <c r="S2" s="47"/>
      <c r="T2" s="47"/>
      <c r="U2" s="47"/>
    </row>
    <row r="3" spans="1:21" ht="39">
      <c r="A3" s="7" t="s">
        <v>11</v>
      </c>
      <c r="B3" s="8" t="s">
        <v>0</v>
      </c>
      <c r="C3" s="8" t="s">
        <v>12</v>
      </c>
      <c r="D3" s="8" t="s">
        <v>13</v>
      </c>
      <c r="E3" s="8" t="s">
        <v>14</v>
      </c>
      <c r="F3" s="9" t="s">
        <v>15</v>
      </c>
      <c r="G3" s="28" t="s">
        <v>123</v>
      </c>
      <c r="H3" s="28"/>
      <c r="I3" s="51"/>
      <c r="J3" s="49" t="s">
        <v>126</v>
      </c>
      <c r="K3" s="49"/>
      <c r="L3" s="49"/>
      <c r="M3" s="48" t="s">
        <v>129</v>
      </c>
      <c r="N3" s="48"/>
      <c r="O3" s="48"/>
      <c r="P3" s="49" t="s">
        <v>128</v>
      </c>
      <c r="Q3" s="49"/>
      <c r="R3" s="49"/>
      <c r="S3" s="50" t="s">
        <v>130</v>
      </c>
      <c r="T3" s="50"/>
      <c r="U3" s="50"/>
    </row>
    <row r="4" spans="1:21" ht="72">
      <c r="A4" s="11"/>
      <c r="B4" s="12"/>
      <c r="C4" s="12"/>
      <c r="D4" s="12"/>
      <c r="E4" s="12"/>
      <c r="F4" s="13"/>
      <c r="G4" s="15" t="s">
        <v>21</v>
      </c>
      <c r="H4" s="16" t="s">
        <v>22</v>
      </c>
      <c r="I4" s="52" t="s">
        <v>23</v>
      </c>
      <c r="J4" s="15" t="s">
        <v>21</v>
      </c>
      <c r="K4" s="16" t="s">
        <v>22</v>
      </c>
      <c r="L4" s="16" t="s">
        <v>23</v>
      </c>
      <c r="M4" s="15" t="s">
        <v>21</v>
      </c>
      <c r="N4" s="16" t="s">
        <v>22</v>
      </c>
      <c r="O4" s="16" t="s">
        <v>23</v>
      </c>
      <c r="P4" s="15" t="s">
        <v>21</v>
      </c>
      <c r="Q4" s="16" t="s">
        <v>22</v>
      </c>
      <c r="R4" s="16" t="s">
        <v>23</v>
      </c>
      <c r="S4" s="15" t="s">
        <v>21</v>
      </c>
      <c r="T4" s="16" t="s">
        <v>22</v>
      </c>
      <c r="U4" s="16" t="s">
        <v>23</v>
      </c>
    </row>
    <row r="5" spans="1:21" s="38" customFormat="1">
      <c r="A5" s="34"/>
      <c r="B5" s="34"/>
      <c r="C5" s="34"/>
      <c r="D5" s="34"/>
      <c r="E5" s="34"/>
      <c r="F5" s="35"/>
      <c r="G5" s="36"/>
      <c r="H5" s="37"/>
      <c r="I5" s="37"/>
      <c r="J5" s="42"/>
      <c r="K5" s="42"/>
      <c r="L5" s="42"/>
    </row>
    <row r="6" spans="1:21">
      <c r="A6" s="17">
        <v>21</v>
      </c>
      <c r="B6" s="18">
        <v>8</v>
      </c>
      <c r="C6" s="18" t="s">
        <v>4</v>
      </c>
      <c r="D6" s="19">
        <v>10705</v>
      </c>
      <c r="E6" s="18" t="s">
        <v>55</v>
      </c>
      <c r="F6" s="18" t="s">
        <v>27</v>
      </c>
      <c r="G6" s="21">
        <v>1926000</v>
      </c>
      <c r="H6" s="21">
        <v>5366300</v>
      </c>
      <c r="I6" s="21">
        <v>7292300</v>
      </c>
      <c r="J6" s="2">
        <v>559125</v>
      </c>
      <c r="K6" s="2">
        <v>1530460</v>
      </c>
      <c r="L6" s="2">
        <v>2089585</v>
      </c>
      <c r="M6" s="21">
        <f>G6-J6</f>
        <v>1366875</v>
      </c>
      <c r="N6" s="21">
        <f t="shared" ref="N6:O6" si="0">H6-K6</f>
        <v>3835840</v>
      </c>
      <c r="O6" s="21">
        <f t="shared" si="0"/>
        <v>5202715</v>
      </c>
      <c r="P6" s="2">
        <v>1366875</v>
      </c>
      <c r="Q6" s="2">
        <v>3835840</v>
      </c>
      <c r="R6" s="2">
        <v>5202715</v>
      </c>
      <c r="S6" s="21">
        <f>M6-P6</f>
        <v>0</v>
      </c>
      <c r="T6" s="21">
        <f t="shared" ref="T6:U6" si="1">N6-Q6</f>
        <v>0</v>
      </c>
      <c r="U6" s="21">
        <f t="shared" si="1"/>
        <v>0</v>
      </c>
    </row>
    <row r="7" spans="1:21">
      <c r="A7" s="17">
        <v>22</v>
      </c>
      <c r="B7" s="18">
        <v>8</v>
      </c>
      <c r="C7" s="18" t="s">
        <v>4</v>
      </c>
      <c r="D7" s="19">
        <v>11030</v>
      </c>
      <c r="E7" s="18" t="s">
        <v>60</v>
      </c>
      <c r="F7" s="18" t="s">
        <v>31</v>
      </c>
      <c r="G7" s="21">
        <v>576000</v>
      </c>
      <c r="H7" s="21">
        <v>397800</v>
      </c>
      <c r="I7" s="21">
        <v>973800</v>
      </c>
      <c r="J7" s="2">
        <v>145400</v>
      </c>
      <c r="K7" s="2">
        <v>84650</v>
      </c>
      <c r="L7" s="2">
        <v>230050</v>
      </c>
      <c r="M7" s="21">
        <f t="shared" ref="M7:M70" si="2">G7-J7</f>
        <v>430600</v>
      </c>
      <c r="N7" s="21">
        <f t="shared" ref="N7:N70" si="3">H7-K7</f>
        <v>313150</v>
      </c>
      <c r="O7" s="21">
        <f t="shared" ref="O7:O70" si="4">I7-L7</f>
        <v>743750</v>
      </c>
      <c r="P7" s="2">
        <v>430600</v>
      </c>
      <c r="Q7" s="2">
        <v>313150</v>
      </c>
      <c r="R7" s="2">
        <v>743750</v>
      </c>
      <c r="S7" s="21">
        <f t="shared" ref="S7:S70" si="5">M7-P7</f>
        <v>0</v>
      </c>
      <c r="T7" s="21">
        <f t="shared" ref="T7:T70" si="6">N7-Q7</f>
        <v>0</v>
      </c>
      <c r="U7" s="21">
        <f t="shared" ref="U7:U70" si="7">O7-R7</f>
        <v>0</v>
      </c>
    </row>
    <row r="8" spans="1:21">
      <c r="A8" s="17">
        <v>23</v>
      </c>
      <c r="B8" s="18">
        <v>8</v>
      </c>
      <c r="C8" s="18" t="s">
        <v>4</v>
      </c>
      <c r="D8" s="19">
        <v>11031</v>
      </c>
      <c r="E8" s="18" t="s">
        <v>58</v>
      </c>
      <c r="F8" s="18" t="s">
        <v>31</v>
      </c>
      <c r="G8" s="21">
        <v>1900000</v>
      </c>
      <c r="H8" s="21">
        <v>753400</v>
      </c>
      <c r="I8" s="21">
        <v>2653400</v>
      </c>
      <c r="J8" s="2">
        <v>463350</v>
      </c>
      <c r="K8" s="2">
        <v>244400</v>
      </c>
      <c r="L8" s="2">
        <v>707750</v>
      </c>
      <c r="M8" s="21">
        <f t="shared" si="2"/>
        <v>1436650</v>
      </c>
      <c r="N8" s="21">
        <f t="shared" si="3"/>
        <v>509000</v>
      </c>
      <c r="O8" s="21">
        <f t="shared" si="4"/>
        <v>1945650</v>
      </c>
      <c r="P8" s="2">
        <v>1436650</v>
      </c>
      <c r="Q8" s="2">
        <v>509000</v>
      </c>
      <c r="R8" s="2">
        <v>1945650</v>
      </c>
      <c r="S8" s="21">
        <f t="shared" si="5"/>
        <v>0</v>
      </c>
      <c r="T8" s="21">
        <f t="shared" si="6"/>
        <v>0</v>
      </c>
      <c r="U8" s="21">
        <f t="shared" si="7"/>
        <v>0</v>
      </c>
    </row>
    <row r="9" spans="1:21">
      <c r="A9" s="17">
        <v>24</v>
      </c>
      <c r="B9" s="18">
        <v>8</v>
      </c>
      <c r="C9" s="18" t="s">
        <v>4</v>
      </c>
      <c r="D9" s="19">
        <v>11032</v>
      </c>
      <c r="E9" s="18" t="s">
        <v>61</v>
      </c>
      <c r="F9" s="18" t="s">
        <v>30</v>
      </c>
      <c r="G9" s="21">
        <v>1491900</v>
      </c>
      <c r="H9" s="21">
        <v>479300</v>
      </c>
      <c r="I9" s="21">
        <v>1971200</v>
      </c>
      <c r="J9" s="2">
        <v>327325</v>
      </c>
      <c r="K9" s="2">
        <v>244525</v>
      </c>
      <c r="L9" s="2">
        <v>571850</v>
      </c>
      <c r="M9" s="21">
        <f t="shared" si="2"/>
        <v>1164575</v>
      </c>
      <c r="N9" s="21">
        <f t="shared" si="3"/>
        <v>234775</v>
      </c>
      <c r="O9" s="21">
        <f t="shared" si="4"/>
        <v>1399350</v>
      </c>
      <c r="P9" s="2">
        <v>1164575</v>
      </c>
      <c r="Q9" s="2">
        <v>234775</v>
      </c>
      <c r="R9" s="2">
        <v>1399350</v>
      </c>
      <c r="S9" s="21">
        <f t="shared" si="5"/>
        <v>0</v>
      </c>
      <c r="T9" s="21">
        <f t="shared" si="6"/>
        <v>0</v>
      </c>
      <c r="U9" s="21">
        <f t="shared" si="7"/>
        <v>0</v>
      </c>
    </row>
    <row r="10" spans="1:21">
      <c r="A10" s="17">
        <v>25</v>
      </c>
      <c r="B10" s="18">
        <v>8</v>
      </c>
      <c r="C10" s="18" t="s">
        <v>4</v>
      </c>
      <c r="D10" s="19">
        <v>11033</v>
      </c>
      <c r="E10" s="18" t="s">
        <v>67</v>
      </c>
      <c r="F10" s="18" t="s">
        <v>32</v>
      </c>
      <c r="G10" s="21">
        <v>803500</v>
      </c>
      <c r="H10" s="21">
        <v>426600</v>
      </c>
      <c r="I10" s="21">
        <v>1230100</v>
      </c>
      <c r="J10" s="2">
        <v>188900</v>
      </c>
      <c r="K10" s="2">
        <v>113764</v>
      </c>
      <c r="L10" s="2">
        <v>302664</v>
      </c>
      <c r="M10" s="21">
        <f t="shared" si="2"/>
        <v>614600</v>
      </c>
      <c r="N10" s="21">
        <f t="shared" si="3"/>
        <v>312836</v>
      </c>
      <c r="O10" s="21">
        <f t="shared" si="4"/>
        <v>927436</v>
      </c>
      <c r="P10" s="2">
        <v>614600</v>
      </c>
      <c r="Q10" s="2">
        <v>312836</v>
      </c>
      <c r="R10" s="2">
        <v>927436</v>
      </c>
      <c r="S10" s="21">
        <f t="shared" si="5"/>
        <v>0</v>
      </c>
      <c r="T10" s="21">
        <f t="shared" si="6"/>
        <v>0</v>
      </c>
      <c r="U10" s="21">
        <f t="shared" si="7"/>
        <v>0</v>
      </c>
    </row>
    <row r="11" spans="1:21">
      <c r="A11" s="17">
        <v>26</v>
      </c>
      <c r="B11" s="18">
        <v>8</v>
      </c>
      <c r="C11" s="18" t="s">
        <v>4</v>
      </c>
      <c r="D11" s="19">
        <v>11034</v>
      </c>
      <c r="E11" s="18" t="s">
        <v>64</v>
      </c>
      <c r="F11" s="18" t="s">
        <v>31</v>
      </c>
      <c r="G11" s="21">
        <v>830400</v>
      </c>
      <c r="H11" s="21">
        <v>528100</v>
      </c>
      <c r="I11" s="21">
        <v>1358500</v>
      </c>
      <c r="J11" s="2">
        <v>203400</v>
      </c>
      <c r="K11" s="2">
        <v>113500</v>
      </c>
      <c r="L11" s="2">
        <v>316900</v>
      </c>
      <c r="M11" s="21">
        <f t="shared" si="2"/>
        <v>627000</v>
      </c>
      <c r="N11" s="21">
        <f t="shared" si="3"/>
        <v>414600</v>
      </c>
      <c r="O11" s="21">
        <f t="shared" si="4"/>
        <v>1041600</v>
      </c>
      <c r="P11" s="2">
        <v>627000</v>
      </c>
      <c r="Q11" s="2">
        <v>414600</v>
      </c>
      <c r="R11" s="2">
        <v>1041600</v>
      </c>
      <c r="S11" s="21">
        <f t="shared" si="5"/>
        <v>0</v>
      </c>
      <c r="T11" s="21">
        <f t="shared" si="6"/>
        <v>0</v>
      </c>
      <c r="U11" s="21">
        <f t="shared" si="7"/>
        <v>0</v>
      </c>
    </row>
    <row r="12" spans="1:21">
      <c r="A12" s="17">
        <v>27</v>
      </c>
      <c r="B12" s="18">
        <v>8</v>
      </c>
      <c r="C12" s="18" t="s">
        <v>4</v>
      </c>
      <c r="D12" s="19">
        <v>11035</v>
      </c>
      <c r="E12" s="18" t="s">
        <v>59</v>
      </c>
      <c r="F12" s="18" t="s">
        <v>31</v>
      </c>
      <c r="G12" s="21">
        <v>892600</v>
      </c>
      <c r="H12" s="21">
        <v>470900</v>
      </c>
      <c r="I12" s="21">
        <v>1363500</v>
      </c>
      <c r="J12" s="2">
        <v>240900</v>
      </c>
      <c r="K12" s="2">
        <v>150200</v>
      </c>
      <c r="L12" s="2">
        <v>391100</v>
      </c>
      <c r="M12" s="21">
        <f t="shared" si="2"/>
        <v>651700</v>
      </c>
      <c r="N12" s="21">
        <f t="shared" si="3"/>
        <v>320700</v>
      </c>
      <c r="O12" s="21">
        <f t="shared" si="4"/>
        <v>972400</v>
      </c>
      <c r="P12" s="2">
        <v>651700</v>
      </c>
      <c r="Q12" s="2">
        <v>320700</v>
      </c>
      <c r="R12" s="2">
        <v>972400</v>
      </c>
      <c r="S12" s="21">
        <f t="shared" si="5"/>
        <v>0</v>
      </c>
      <c r="T12" s="21">
        <f t="shared" si="6"/>
        <v>0</v>
      </c>
      <c r="U12" s="21">
        <f t="shared" si="7"/>
        <v>0</v>
      </c>
    </row>
    <row r="13" spans="1:21">
      <c r="A13" s="17">
        <v>28</v>
      </c>
      <c r="B13" s="18">
        <v>8</v>
      </c>
      <c r="C13" s="18" t="s">
        <v>4</v>
      </c>
      <c r="D13" s="19">
        <v>11036</v>
      </c>
      <c r="E13" s="18" t="s">
        <v>57</v>
      </c>
      <c r="F13" s="18" t="s">
        <v>29</v>
      </c>
      <c r="G13" s="21">
        <v>1272100</v>
      </c>
      <c r="H13" s="21">
        <v>1412700</v>
      </c>
      <c r="I13" s="21">
        <v>2684800</v>
      </c>
      <c r="J13" s="2">
        <v>751500</v>
      </c>
      <c r="K13" s="2">
        <v>442925</v>
      </c>
      <c r="L13" s="2">
        <v>1194425</v>
      </c>
      <c r="M13" s="21">
        <f t="shared" si="2"/>
        <v>520600</v>
      </c>
      <c r="N13" s="21">
        <f t="shared" si="3"/>
        <v>969775</v>
      </c>
      <c r="O13" s="21">
        <f t="shared" si="4"/>
        <v>1490375</v>
      </c>
      <c r="P13" s="2">
        <v>520600</v>
      </c>
      <c r="Q13" s="2">
        <v>969775</v>
      </c>
      <c r="R13" s="2">
        <v>1490375</v>
      </c>
      <c r="S13" s="21">
        <f t="shared" si="5"/>
        <v>0</v>
      </c>
      <c r="T13" s="21">
        <f t="shared" si="6"/>
        <v>0</v>
      </c>
      <c r="U13" s="21">
        <f t="shared" si="7"/>
        <v>0</v>
      </c>
    </row>
    <row r="14" spans="1:21">
      <c r="A14" s="17">
        <v>29</v>
      </c>
      <c r="B14" s="18">
        <v>8</v>
      </c>
      <c r="C14" s="18" t="s">
        <v>4</v>
      </c>
      <c r="D14" s="19">
        <v>11037</v>
      </c>
      <c r="E14" s="18" t="s">
        <v>63</v>
      </c>
      <c r="F14" s="18" t="s">
        <v>31</v>
      </c>
      <c r="G14" s="21">
        <v>694800</v>
      </c>
      <c r="H14" s="21">
        <v>454000</v>
      </c>
      <c r="I14" s="21">
        <v>1148800</v>
      </c>
      <c r="J14" s="2">
        <v>212700</v>
      </c>
      <c r="K14" s="2">
        <v>162775</v>
      </c>
      <c r="L14" s="2">
        <v>375475</v>
      </c>
      <c r="M14" s="21">
        <f t="shared" si="2"/>
        <v>482100</v>
      </c>
      <c r="N14" s="21">
        <f t="shared" si="3"/>
        <v>291225</v>
      </c>
      <c r="O14" s="21">
        <f t="shared" si="4"/>
        <v>773325</v>
      </c>
      <c r="P14" s="2">
        <v>482100</v>
      </c>
      <c r="Q14" s="2">
        <v>291225</v>
      </c>
      <c r="R14" s="2">
        <v>773325</v>
      </c>
      <c r="S14" s="21">
        <f t="shared" si="5"/>
        <v>0</v>
      </c>
      <c r="T14" s="21">
        <f t="shared" si="6"/>
        <v>0</v>
      </c>
      <c r="U14" s="21">
        <f t="shared" si="7"/>
        <v>0</v>
      </c>
    </row>
    <row r="15" spans="1:21">
      <c r="A15" s="17">
        <v>30</v>
      </c>
      <c r="B15" s="18">
        <v>8</v>
      </c>
      <c r="C15" s="18" t="s">
        <v>4</v>
      </c>
      <c r="D15" s="19">
        <v>11038</v>
      </c>
      <c r="E15" s="18" t="s">
        <v>65</v>
      </c>
      <c r="F15" s="18" t="s">
        <v>30</v>
      </c>
      <c r="G15" s="21">
        <v>816700</v>
      </c>
      <c r="H15" s="21">
        <v>547500</v>
      </c>
      <c r="I15" s="21">
        <v>1364200</v>
      </c>
      <c r="J15" s="2">
        <v>185400</v>
      </c>
      <c r="K15" s="2">
        <v>175350</v>
      </c>
      <c r="L15" s="2">
        <v>360750</v>
      </c>
      <c r="M15" s="21">
        <f t="shared" si="2"/>
        <v>631300</v>
      </c>
      <c r="N15" s="21">
        <f t="shared" si="3"/>
        <v>372150</v>
      </c>
      <c r="O15" s="21">
        <f t="shared" si="4"/>
        <v>1003450</v>
      </c>
      <c r="P15" s="2">
        <v>631300</v>
      </c>
      <c r="Q15" s="2">
        <v>372150</v>
      </c>
      <c r="R15" s="2">
        <v>1003450</v>
      </c>
      <c r="S15" s="21">
        <f t="shared" si="5"/>
        <v>0</v>
      </c>
      <c r="T15" s="21">
        <f t="shared" si="6"/>
        <v>0</v>
      </c>
      <c r="U15" s="21">
        <f t="shared" si="7"/>
        <v>0</v>
      </c>
    </row>
    <row r="16" spans="1:21">
      <c r="A16" s="17">
        <v>31</v>
      </c>
      <c r="B16" s="18">
        <v>8</v>
      </c>
      <c r="C16" s="18" t="s">
        <v>4</v>
      </c>
      <c r="D16" s="19">
        <v>11039</v>
      </c>
      <c r="E16" s="18" t="s">
        <v>62</v>
      </c>
      <c r="F16" s="18" t="s">
        <v>30</v>
      </c>
      <c r="G16" s="21">
        <v>1272100</v>
      </c>
      <c r="H16" s="21">
        <v>600100</v>
      </c>
      <c r="I16" s="21">
        <v>1872200</v>
      </c>
      <c r="J16" s="2">
        <v>285100</v>
      </c>
      <c r="K16" s="2">
        <v>230250</v>
      </c>
      <c r="L16" s="2">
        <v>515350</v>
      </c>
      <c r="M16" s="21">
        <f t="shared" si="2"/>
        <v>987000</v>
      </c>
      <c r="N16" s="21">
        <f t="shared" si="3"/>
        <v>369850</v>
      </c>
      <c r="O16" s="21">
        <f t="shared" si="4"/>
        <v>1356850</v>
      </c>
      <c r="P16" s="2">
        <v>987000</v>
      </c>
      <c r="Q16" s="2">
        <v>369850</v>
      </c>
      <c r="R16" s="2">
        <v>1356850</v>
      </c>
      <c r="S16" s="21">
        <f t="shared" si="5"/>
        <v>0</v>
      </c>
      <c r="T16" s="21">
        <f t="shared" si="6"/>
        <v>0</v>
      </c>
      <c r="U16" s="21">
        <f t="shared" si="7"/>
        <v>0</v>
      </c>
    </row>
    <row r="17" spans="1:21">
      <c r="A17" s="17">
        <v>32</v>
      </c>
      <c r="B17" s="18">
        <v>8</v>
      </c>
      <c r="C17" s="18" t="s">
        <v>4</v>
      </c>
      <c r="D17" s="19">
        <v>11447</v>
      </c>
      <c r="E17" s="18" t="s">
        <v>56</v>
      </c>
      <c r="F17" s="18" t="s">
        <v>30</v>
      </c>
      <c r="G17" s="21">
        <v>1823300</v>
      </c>
      <c r="H17" s="21">
        <v>1268300</v>
      </c>
      <c r="I17" s="21">
        <v>3091600</v>
      </c>
      <c r="J17" s="2">
        <v>364800</v>
      </c>
      <c r="K17" s="2">
        <v>351450</v>
      </c>
      <c r="L17" s="2">
        <v>716250</v>
      </c>
      <c r="M17" s="21">
        <f t="shared" si="2"/>
        <v>1458500</v>
      </c>
      <c r="N17" s="21">
        <f t="shared" si="3"/>
        <v>916850</v>
      </c>
      <c r="O17" s="21">
        <f t="shared" si="4"/>
        <v>2375350</v>
      </c>
      <c r="P17" s="2">
        <v>1458500</v>
      </c>
      <c r="Q17" s="2">
        <v>916850</v>
      </c>
      <c r="R17" s="2">
        <v>2375350</v>
      </c>
      <c r="S17" s="21">
        <f t="shared" si="5"/>
        <v>0</v>
      </c>
      <c r="T17" s="21">
        <f t="shared" si="6"/>
        <v>0</v>
      </c>
      <c r="U17" s="21">
        <f t="shared" si="7"/>
        <v>0</v>
      </c>
    </row>
    <row r="18" spans="1:21">
      <c r="A18" s="17">
        <v>33</v>
      </c>
      <c r="B18" s="18">
        <v>8</v>
      </c>
      <c r="C18" s="18" t="s">
        <v>4</v>
      </c>
      <c r="D18" s="19">
        <v>14133</v>
      </c>
      <c r="E18" s="18" t="s">
        <v>66</v>
      </c>
      <c r="F18" s="18" t="s">
        <v>31</v>
      </c>
      <c r="G18" s="21">
        <v>1101600</v>
      </c>
      <c r="H18" s="21">
        <v>542500</v>
      </c>
      <c r="I18" s="21">
        <v>1644100</v>
      </c>
      <c r="J18" s="2">
        <v>261900</v>
      </c>
      <c r="K18" s="2">
        <v>139375</v>
      </c>
      <c r="L18" s="2">
        <v>401275</v>
      </c>
      <c r="M18" s="21">
        <f t="shared" si="2"/>
        <v>839700</v>
      </c>
      <c r="N18" s="21">
        <f t="shared" si="3"/>
        <v>403125</v>
      </c>
      <c r="O18" s="21">
        <f t="shared" si="4"/>
        <v>1242825</v>
      </c>
      <c r="P18" s="2">
        <v>839700</v>
      </c>
      <c r="Q18" s="2">
        <v>403125</v>
      </c>
      <c r="R18" s="2">
        <v>1242825</v>
      </c>
      <c r="S18" s="21">
        <f t="shared" si="5"/>
        <v>0</v>
      </c>
      <c r="T18" s="21">
        <f t="shared" si="6"/>
        <v>0</v>
      </c>
      <c r="U18" s="21">
        <f t="shared" si="7"/>
        <v>0</v>
      </c>
    </row>
    <row r="19" spans="1:21">
      <c r="A19" s="17">
        <v>34</v>
      </c>
      <c r="B19" s="18">
        <v>8</v>
      </c>
      <c r="C19" s="18" t="s">
        <v>4</v>
      </c>
      <c r="D19" s="19">
        <v>28861</v>
      </c>
      <c r="E19" s="18" t="s">
        <v>68</v>
      </c>
      <c r="F19" s="18" t="s">
        <v>31</v>
      </c>
      <c r="G19" s="21">
        <v>915600</v>
      </c>
      <c r="H19" s="21">
        <v>341403</v>
      </c>
      <c r="I19" s="21">
        <v>1257003</v>
      </c>
      <c r="J19" s="2">
        <v>217200</v>
      </c>
      <c r="K19" s="2">
        <v>111875</v>
      </c>
      <c r="L19" s="2">
        <v>329075</v>
      </c>
      <c r="M19" s="21">
        <f t="shared" si="2"/>
        <v>698400</v>
      </c>
      <c r="N19" s="21">
        <f t="shared" si="3"/>
        <v>229528</v>
      </c>
      <c r="O19" s="21">
        <f t="shared" si="4"/>
        <v>927928</v>
      </c>
      <c r="P19" s="2">
        <v>698400</v>
      </c>
      <c r="Q19" s="2">
        <v>229528</v>
      </c>
      <c r="R19" s="2">
        <v>927928</v>
      </c>
      <c r="S19" s="21">
        <f t="shared" si="5"/>
        <v>0</v>
      </c>
      <c r="T19" s="21">
        <f t="shared" si="6"/>
        <v>0</v>
      </c>
      <c r="U19" s="21">
        <f t="shared" si="7"/>
        <v>0</v>
      </c>
    </row>
    <row r="20" spans="1:21" s="26" customFormat="1">
      <c r="A20" s="43"/>
      <c r="B20" s="44"/>
      <c r="C20" s="44"/>
      <c r="D20" s="45"/>
      <c r="E20" s="44"/>
      <c r="F20" s="44"/>
      <c r="G20" s="46"/>
      <c r="H20" s="46"/>
      <c r="I20" s="46"/>
      <c r="J20" s="29"/>
      <c r="K20" s="29"/>
      <c r="L20" s="29"/>
      <c r="M20" s="21">
        <f t="shared" si="2"/>
        <v>0</v>
      </c>
      <c r="N20" s="21">
        <f t="shared" si="3"/>
        <v>0</v>
      </c>
      <c r="O20" s="21">
        <f t="shared" si="4"/>
        <v>0</v>
      </c>
      <c r="P20" s="29"/>
      <c r="Q20" s="29"/>
      <c r="R20" s="29"/>
      <c r="S20" s="21">
        <f t="shared" si="5"/>
        <v>0</v>
      </c>
      <c r="T20" s="21">
        <f t="shared" si="6"/>
        <v>0</v>
      </c>
      <c r="U20" s="21">
        <f t="shared" si="7"/>
        <v>0</v>
      </c>
    </row>
    <row r="21" spans="1:21">
      <c r="A21" s="17">
        <v>1</v>
      </c>
      <c r="B21" s="18">
        <v>8</v>
      </c>
      <c r="C21" s="18" t="s">
        <v>7</v>
      </c>
      <c r="D21" s="19">
        <v>10711</v>
      </c>
      <c r="E21" s="18" t="s">
        <v>35</v>
      </c>
      <c r="F21" s="18" t="s">
        <v>27</v>
      </c>
      <c r="G21" s="21">
        <v>2833101</v>
      </c>
      <c r="H21" s="21">
        <v>3156400</v>
      </c>
      <c r="I21" s="21">
        <v>5989501</v>
      </c>
      <c r="J21" s="2">
        <v>775501</v>
      </c>
      <c r="K21" s="2">
        <v>1000000</v>
      </c>
      <c r="L21" s="2">
        <v>1775501</v>
      </c>
      <c r="M21" s="21">
        <f t="shared" si="2"/>
        <v>2057600</v>
      </c>
      <c r="N21" s="21">
        <f t="shared" si="3"/>
        <v>2156400</v>
      </c>
      <c r="O21" s="21">
        <f t="shared" si="4"/>
        <v>4214000</v>
      </c>
      <c r="P21" s="2">
        <v>2057600</v>
      </c>
      <c r="Q21" s="2">
        <v>2156400</v>
      </c>
      <c r="R21" s="2">
        <v>4214000</v>
      </c>
      <c r="S21" s="21">
        <f t="shared" si="5"/>
        <v>0</v>
      </c>
      <c r="T21" s="21">
        <f t="shared" si="6"/>
        <v>0</v>
      </c>
      <c r="U21" s="21">
        <f t="shared" si="7"/>
        <v>0</v>
      </c>
    </row>
    <row r="22" spans="1:21">
      <c r="A22" s="17">
        <v>2</v>
      </c>
      <c r="B22" s="18">
        <v>8</v>
      </c>
      <c r="C22" s="18" t="s">
        <v>7</v>
      </c>
      <c r="D22" s="19">
        <v>11104</v>
      </c>
      <c r="E22" s="18" t="s">
        <v>43</v>
      </c>
      <c r="F22" s="18" t="s">
        <v>31</v>
      </c>
      <c r="G22" s="21">
        <v>1443700</v>
      </c>
      <c r="H22" s="21">
        <v>688650</v>
      </c>
      <c r="I22" s="21">
        <v>2132350</v>
      </c>
      <c r="J22" s="2">
        <v>369300</v>
      </c>
      <c r="K22" s="2">
        <v>192550</v>
      </c>
      <c r="L22" s="2">
        <v>561850</v>
      </c>
      <c r="M22" s="21">
        <f t="shared" si="2"/>
        <v>1074400</v>
      </c>
      <c r="N22" s="21">
        <f t="shared" si="3"/>
        <v>496100</v>
      </c>
      <c r="O22" s="21">
        <f t="shared" si="4"/>
        <v>1570500</v>
      </c>
      <c r="P22" s="2">
        <v>1074400</v>
      </c>
      <c r="Q22" s="2">
        <v>496100</v>
      </c>
      <c r="R22" s="2">
        <v>1570500</v>
      </c>
      <c r="S22" s="21">
        <f t="shared" si="5"/>
        <v>0</v>
      </c>
      <c r="T22" s="21">
        <f t="shared" si="6"/>
        <v>0</v>
      </c>
      <c r="U22" s="21">
        <f t="shared" si="7"/>
        <v>0</v>
      </c>
    </row>
    <row r="23" spans="1:21">
      <c r="A23" s="17">
        <v>3</v>
      </c>
      <c r="B23" s="18">
        <v>8</v>
      </c>
      <c r="C23" s="18" t="s">
        <v>7</v>
      </c>
      <c r="D23" s="19">
        <v>11105</v>
      </c>
      <c r="E23" s="18" t="s">
        <v>38</v>
      </c>
      <c r="F23" s="18" t="s">
        <v>29</v>
      </c>
      <c r="G23" s="21">
        <v>1905500</v>
      </c>
      <c r="H23" s="21">
        <v>646200</v>
      </c>
      <c r="I23" s="21">
        <v>2551700</v>
      </c>
      <c r="J23" s="2">
        <v>512700</v>
      </c>
      <c r="K23" s="2">
        <v>133500</v>
      </c>
      <c r="L23" s="2">
        <v>646200</v>
      </c>
      <c r="M23" s="21">
        <f t="shared" si="2"/>
        <v>1392800</v>
      </c>
      <c r="N23" s="21">
        <f t="shared" si="3"/>
        <v>512700</v>
      </c>
      <c r="O23" s="21">
        <f t="shared" si="4"/>
        <v>1905500</v>
      </c>
      <c r="P23" s="2">
        <v>1392800</v>
      </c>
      <c r="Q23" s="2">
        <v>512700</v>
      </c>
      <c r="R23" s="2">
        <v>1905500</v>
      </c>
      <c r="S23" s="21">
        <f t="shared" si="5"/>
        <v>0</v>
      </c>
      <c r="T23" s="21">
        <f t="shared" si="6"/>
        <v>0</v>
      </c>
      <c r="U23" s="21">
        <f t="shared" si="7"/>
        <v>0</v>
      </c>
    </row>
    <row r="24" spans="1:21">
      <c r="A24" s="17">
        <v>4</v>
      </c>
      <c r="B24" s="18">
        <v>8</v>
      </c>
      <c r="C24" s="18" t="s">
        <v>7</v>
      </c>
      <c r="D24" s="19">
        <v>11106</v>
      </c>
      <c r="E24" s="18" t="s">
        <v>42</v>
      </c>
      <c r="F24" s="18" t="s">
        <v>31</v>
      </c>
      <c r="G24" s="21">
        <v>1000700</v>
      </c>
      <c r="H24" s="21">
        <v>576500</v>
      </c>
      <c r="I24" s="21">
        <v>1577200</v>
      </c>
      <c r="J24" s="2">
        <v>272700</v>
      </c>
      <c r="K24" s="2">
        <v>174100</v>
      </c>
      <c r="L24" s="2">
        <v>446800</v>
      </c>
      <c r="M24" s="21">
        <f t="shared" si="2"/>
        <v>728000</v>
      </c>
      <c r="N24" s="21">
        <f t="shared" si="3"/>
        <v>402400</v>
      </c>
      <c r="O24" s="21">
        <f t="shared" si="4"/>
        <v>1130400</v>
      </c>
      <c r="P24" s="2">
        <v>728000</v>
      </c>
      <c r="Q24" s="2">
        <v>402400</v>
      </c>
      <c r="R24" s="2">
        <v>1130400</v>
      </c>
      <c r="S24" s="21">
        <f t="shared" si="5"/>
        <v>0</v>
      </c>
      <c r="T24" s="21">
        <f t="shared" si="6"/>
        <v>0</v>
      </c>
      <c r="U24" s="21">
        <f t="shared" si="7"/>
        <v>0</v>
      </c>
    </row>
    <row r="25" spans="1:21">
      <c r="A25" s="17">
        <v>5</v>
      </c>
      <c r="B25" s="18">
        <v>8</v>
      </c>
      <c r="C25" s="18" t="s">
        <v>7</v>
      </c>
      <c r="D25" s="19">
        <v>11107</v>
      </c>
      <c r="E25" s="18" t="s">
        <v>40</v>
      </c>
      <c r="F25" s="18" t="s">
        <v>30</v>
      </c>
      <c r="G25" s="21">
        <v>840900</v>
      </c>
      <c r="H25" s="21">
        <v>380300</v>
      </c>
      <c r="I25" s="21">
        <v>1221200</v>
      </c>
      <c r="J25" s="2">
        <v>207300</v>
      </c>
      <c r="K25" s="2">
        <v>110200</v>
      </c>
      <c r="L25" s="2">
        <v>317500</v>
      </c>
      <c r="M25" s="21">
        <f t="shared" si="2"/>
        <v>633600</v>
      </c>
      <c r="N25" s="21">
        <f t="shared" si="3"/>
        <v>270100</v>
      </c>
      <c r="O25" s="21">
        <f t="shared" si="4"/>
        <v>903700</v>
      </c>
      <c r="P25" s="2">
        <v>633600</v>
      </c>
      <c r="Q25" s="2">
        <v>270100</v>
      </c>
      <c r="R25" s="2">
        <v>903700</v>
      </c>
      <c r="S25" s="21">
        <f t="shared" si="5"/>
        <v>0</v>
      </c>
      <c r="T25" s="21">
        <f t="shared" si="6"/>
        <v>0</v>
      </c>
      <c r="U25" s="21">
        <f t="shared" si="7"/>
        <v>0</v>
      </c>
    </row>
    <row r="26" spans="1:21">
      <c r="A26" s="17">
        <v>6</v>
      </c>
      <c r="B26" s="18">
        <v>8</v>
      </c>
      <c r="C26" s="18" t="s">
        <v>7</v>
      </c>
      <c r="D26" s="19">
        <v>11108</v>
      </c>
      <c r="E26" s="18" t="s">
        <v>45</v>
      </c>
      <c r="F26" s="18" t="s">
        <v>31</v>
      </c>
      <c r="G26" s="21">
        <v>1478200</v>
      </c>
      <c r="H26" s="21">
        <v>789150</v>
      </c>
      <c r="I26" s="21">
        <v>2267350</v>
      </c>
      <c r="J26" s="2">
        <v>418300</v>
      </c>
      <c r="K26" s="2">
        <v>240650</v>
      </c>
      <c r="L26" s="2">
        <v>658950</v>
      </c>
      <c r="M26" s="21">
        <f t="shared" si="2"/>
        <v>1059900</v>
      </c>
      <c r="N26" s="21">
        <f t="shared" si="3"/>
        <v>548500</v>
      </c>
      <c r="O26" s="21">
        <f t="shared" si="4"/>
        <v>1608400</v>
      </c>
      <c r="P26" s="2">
        <v>1059900</v>
      </c>
      <c r="Q26" s="2">
        <v>548500</v>
      </c>
      <c r="R26" s="2">
        <v>1608400</v>
      </c>
      <c r="S26" s="21">
        <f t="shared" si="5"/>
        <v>0</v>
      </c>
      <c r="T26" s="21">
        <f t="shared" si="6"/>
        <v>0</v>
      </c>
      <c r="U26" s="21">
        <f t="shared" si="7"/>
        <v>0</v>
      </c>
    </row>
    <row r="27" spans="1:21">
      <c r="A27" s="17">
        <v>7</v>
      </c>
      <c r="B27" s="18">
        <v>8</v>
      </c>
      <c r="C27" s="18" t="s">
        <v>7</v>
      </c>
      <c r="D27" s="19">
        <v>11109</v>
      </c>
      <c r="E27" s="18" t="s">
        <v>39</v>
      </c>
      <c r="F27" s="18" t="s">
        <v>31</v>
      </c>
      <c r="G27" s="21">
        <v>2492100</v>
      </c>
      <c r="H27" s="21">
        <v>908350</v>
      </c>
      <c r="I27" s="21">
        <v>3400450</v>
      </c>
      <c r="J27" s="2">
        <v>677700</v>
      </c>
      <c r="K27" s="2">
        <v>224850</v>
      </c>
      <c r="L27" s="2">
        <v>902550</v>
      </c>
      <c r="M27" s="21">
        <f t="shared" si="2"/>
        <v>1814400</v>
      </c>
      <c r="N27" s="21">
        <f t="shared" si="3"/>
        <v>683500</v>
      </c>
      <c r="O27" s="21">
        <f t="shared" si="4"/>
        <v>2497900</v>
      </c>
      <c r="P27" s="2">
        <v>1814400</v>
      </c>
      <c r="Q27" s="2">
        <v>683500</v>
      </c>
      <c r="R27" s="2">
        <v>2497900</v>
      </c>
      <c r="S27" s="21">
        <f t="shared" si="5"/>
        <v>0</v>
      </c>
      <c r="T27" s="21">
        <f t="shared" si="6"/>
        <v>0</v>
      </c>
      <c r="U27" s="21">
        <f t="shared" si="7"/>
        <v>0</v>
      </c>
    </row>
    <row r="28" spans="1:21">
      <c r="A28" s="17">
        <v>8</v>
      </c>
      <c r="B28" s="18">
        <v>8</v>
      </c>
      <c r="C28" s="18" t="s">
        <v>7</v>
      </c>
      <c r="D28" s="19">
        <v>11110</v>
      </c>
      <c r="E28" s="18" t="s">
        <v>37</v>
      </c>
      <c r="F28" s="18" t="s">
        <v>29</v>
      </c>
      <c r="G28" s="21">
        <v>2122400</v>
      </c>
      <c r="H28" s="21">
        <v>1159950</v>
      </c>
      <c r="I28" s="21">
        <v>3282350</v>
      </c>
      <c r="J28" s="2">
        <v>602000</v>
      </c>
      <c r="K28" s="2">
        <v>424050</v>
      </c>
      <c r="L28" s="2">
        <v>1026050</v>
      </c>
      <c r="M28" s="21">
        <f t="shared" si="2"/>
        <v>1520400</v>
      </c>
      <c r="N28" s="21">
        <f t="shared" si="3"/>
        <v>735900</v>
      </c>
      <c r="O28" s="21">
        <f t="shared" si="4"/>
        <v>2256300</v>
      </c>
      <c r="P28" s="2">
        <v>1520400</v>
      </c>
      <c r="Q28" s="2">
        <v>735900</v>
      </c>
      <c r="R28" s="2">
        <v>2256300</v>
      </c>
      <c r="S28" s="21">
        <f t="shared" si="5"/>
        <v>0</v>
      </c>
      <c r="T28" s="21">
        <f t="shared" si="6"/>
        <v>0</v>
      </c>
      <c r="U28" s="21">
        <f t="shared" si="7"/>
        <v>0</v>
      </c>
    </row>
    <row r="29" spans="1:21">
      <c r="A29" s="17">
        <v>9</v>
      </c>
      <c r="B29" s="18">
        <v>8</v>
      </c>
      <c r="C29" s="18" t="s">
        <v>7</v>
      </c>
      <c r="D29" s="19">
        <v>11111</v>
      </c>
      <c r="E29" s="18" t="s">
        <v>41</v>
      </c>
      <c r="F29" s="18" t="s">
        <v>31</v>
      </c>
      <c r="G29" s="21">
        <v>1380100</v>
      </c>
      <c r="H29" s="21">
        <v>619350</v>
      </c>
      <c r="I29" s="21">
        <v>1999450</v>
      </c>
      <c r="J29" s="2">
        <v>353700</v>
      </c>
      <c r="K29" s="2">
        <v>178350</v>
      </c>
      <c r="L29" s="2">
        <v>532050</v>
      </c>
      <c r="M29" s="21">
        <f t="shared" si="2"/>
        <v>1026400</v>
      </c>
      <c r="N29" s="21">
        <f t="shared" si="3"/>
        <v>441000</v>
      </c>
      <c r="O29" s="21">
        <f t="shared" si="4"/>
        <v>1467400</v>
      </c>
      <c r="P29" s="2">
        <v>1026400</v>
      </c>
      <c r="Q29" s="2">
        <v>441000</v>
      </c>
      <c r="R29" s="2">
        <v>1467400</v>
      </c>
      <c r="S29" s="21">
        <f t="shared" si="5"/>
        <v>0</v>
      </c>
      <c r="T29" s="21">
        <f t="shared" si="6"/>
        <v>0</v>
      </c>
      <c r="U29" s="21">
        <f t="shared" si="7"/>
        <v>0</v>
      </c>
    </row>
    <row r="30" spans="1:21">
      <c r="A30" s="17">
        <v>10</v>
      </c>
      <c r="B30" s="18">
        <v>8</v>
      </c>
      <c r="C30" s="18" t="s">
        <v>7</v>
      </c>
      <c r="D30" s="19">
        <v>11112</v>
      </c>
      <c r="E30" s="18" t="s">
        <v>44</v>
      </c>
      <c r="F30" s="18" t="s">
        <v>31</v>
      </c>
      <c r="G30" s="21">
        <v>1577400</v>
      </c>
      <c r="H30" s="21">
        <v>611550</v>
      </c>
      <c r="I30" s="21">
        <v>2188950</v>
      </c>
      <c r="J30" s="2">
        <v>401400</v>
      </c>
      <c r="K30" s="2">
        <v>159550</v>
      </c>
      <c r="L30" s="2">
        <v>560950</v>
      </c>
      <c r="M30" s="21">
        <f t="shared" si="2"/>
        <v>1176000</v>
      </c>
      <c r="N30" s="21">
        <f t="shared" si="3"/>
        <v>452000</v>
      </c>
      <c r="O30" s="21">
        <f t="shared" si="4"/>
        <v>1628000</v>
      </c>
      <c r="P30" s="2">
        <v>1176000</v>
      </c>
      <c r="Q30" s="2">
        <v>452000</v>
      </c>
      <c r="R30" s="2">
        <v>1628000</v>
      </c>
      <c r="S30" s="21">
        <f t="shared" si="5"/>
        <v>0</v>
      </c>
      <c r="T30" s="21">
        <f t="shared" si="6"/>
        <v>0</v>
      </c>
      <c r="U30" s="21">
        <f t="shared" si="7"/>
        <v>0</v>
      </c>
    </row>
    <row r="31" spans="1:21">
      <c r="A31" s="17">
        <v>11</v>
      </c>
      <c r="B31" s="18">
        <v>8</v>
      </c>
      <c r="C31" s="18" t="s">
        <v>7</v>
      </c>
      <c r="D31" s="19">
        <v>11451</v>
      </c>
      <c r="E31" s="18" t="s">
        <v>36</v>
      </c>
      <c r="F31" s="18" t="s">
        <v>28</v>
      </c>
      <c r="G31" s="21">
        <v>2210450</v>
      </c>
      <c r="H31" s="21">
        <v>1363500</v>
      </c>
      <c r="I31" s="21">
        <v>3573950</v>
      </c>
      <c r="J31" s="2">
        <v>570450</v>
      </c>
      <c r="K31" s="2">
        <v>371300</v>
      </c>
      <c r="L31" s="2">
        <v>941750</v>
      </c>
      <c r="M31" s="21">
        <f t="shared" si="2"/>
        <v>1640000</v>
      </c>
      <c r="N31" s="21">
        <f t="shared" si="3"/>
        <v>992200</v>
      </c>
      <c r="O31" s="21">
        <f t="shared" si="4"/>
        <v>2632200</v>
      </c>
      <c r="P31" s="2">
        <v>1640000</v>
      </c>
      <c r="Q31" s="2">
        <v>992200</v>
      </c>
      <c r="R31" s="2">
        <v>2632200</v>
      </c>
      <c r="S31" s="21">
        <f t="shared" si="5"/>
        <v>0</v>
      </c>
      <c r="T31" s="21">
        <f t="shared" si="6"/>
        <v>0</v>
      </c>
      <c r="U31" s="21">
        <f t="shared" si="7"/>
        <v>0</v>
      </c>
    </row>
    <row r="32" spans="1:21">
      <c r="A32" s="17">
        <v>12</v>
      </c>
      <c r="B32" s="18">
        <v>8</v>
      </c>
      <c r="C32" s="18" t="s">
        <v>7</v>
      </c>
      <c r="D32" s="19">
        <v>40840</v>
      </c>
      <c r="E32" s="18" t="s">
        <v>46</v>
      </c>
      <c r="F32" s="18" t="s">
        <v>29</v>
      </c>
      <c r="G32" s="21">
        <v>489900</v>
      </c>
      <c r="H32" s="21">
        <v>314238</v>
      </c>
      <c r="I32" s="21">
        <v>804138</v>
      </c>
      <c r="J32" s="2">
        <v>96400</v>
      </c>
      <c r="K32" s="2">
        <v>93400</v>
      </c>
      <c r="L32" s="2">
        <v>189800</v>
      </c>
      <c r="M32" s="21">
        <f t="shared" si="2"/>
        <v>393500</v>
      </c>
      <c r="N32" s="21">
        <f t="shared" si="3"/>
        <v>220838</v>
      </c>
      <c r="O32" s="21">
        <f t="shared" si="4"/>
        <v>614338</v>
      </c>
      <c r="P32" s="2">
        <v>393500</v>
      </c>
      <c r="Q32" s="2">
        <v>220838</v>
      </c>
      <c r="R32" s="2">
        <v>614338</v>
      </c>
      <c r="S32" s="21">
        <f t="shared" si="5"/>
        <v>0</v>
      </c>
      <c r="T32" s="21">
        <f t="shared" si="6"/>
        <v>0</v>
      </c>
      <c r="U32" s="21">
        <f t="shared" si="7"/>
        <v>0</v>
      </c>
    </row>
    <row r="33" spans="1:21" s="26" customFormat="1">
      <c r="A33" s="43"/>
      <c r="B33" s="44"/>
      <c r="C33" s="44"/>
      <c r="D33" s="45"/>
      <c r="E33" s="44"/>
      <c r="F33" s="44"/>
      <c r="G33" s="46"/>
      <c r="H33" s="46"/>
      <c r="I33" s="46"/>
      <c r="J33" s="29"/>
      <c r="K33" s="29"/>
      <c r="L33" s="29"/>
      <c r="M33" s="21">
        <f t="shared" si="2"/>
        <v>0</v>
      </c>
      <c r="N33" s="21">
        <f t="shared" si="3"/>
        <v>0</v>
      </c>
      <c r="O33" s="21">
        <f t="shared" si="4"/>
        <v>0</v>
      </c>
      <c r="P33" s="29"/>
      <c r="Q33" s="29"/>
      <c r="R33" s="29"/>
      <c r="S33" s="21">
        <f t="shared" si="5"/>
        <v>0</v>
      </c>
      <c r="T33" s="21">
        <f t="shared" si="6"/>
        <v>0</v>
      </c>
      <c r="U33" s="21">
        <f t="shared" si="7"/>
        <v>0</v>
      </c>
    </row>
    <row r="34" spans="1:21">
      <c r="A34" s="17">
        <v>13</v>
      </c>
      <c r="B34" s="18">
        <v>8</v>
      </c>
      <c r="C34" s="18" t="s">
        <v>1</v>
      </c>
      <c r="D34" s="19">
        <v>11040</v>
      </c>
      <c r="E34" s="18" t="s">
        <v>47</v>
      </c>
      <c r="F34" s="18" t="s">
        <v>34</v>
      </c>
      <c r="G34" s="21">
        <v>2211600</v>
      </c>
      <c r="H34" s="21">
        <v>2883225</v>
      </c>
      <c r="I34" s="21">
        <v>5094825</v>
      </c>
      <c r="J34" s="2">
        <v>348600</v>
      </c>
      <c r="K34" s="2">
        <v>651278</v>
      </c>
      <c r="L34" s="2">
        <v>999878</v>
      </c>
      <c r="M34" s="21">
        <f t="shared" si="2"/>
        <v>1863000</v>
      </c>
      <c r="N34" s="21">
        <f t="shared" si="3"/>
        <v>2231947</v>
      </c>
      <c r="O34" s="21">
        <f t="shared" si="4"/>
        <v>4094947</v>
      </c>
      <c r="P34" s="2">
        <v>1863000</v>
      </c>
      <c r="Q34" s="2">
        <v>2231947</v>
      </c>
      <c r="R34" s="2">
        <v>4094947</v>
      </c>
      <c r="S34" s="21">
        <f t="shared" si="5"/>
        <v>0</v>
      </c>
      <c r="T34" s="21">
        <f t="shared" si="6"/>
        <v>0</v>
      </c>
      <c r="U34" s="21">
        <f t="shared" si="7"/>
        <v>0</v>
      </c>
    </row>
    <row r="35" spans="1:21">
      <c r="A35" s="17">
        <v>14</v>
      </c>
      <c r="B35" s="18">
        <v>8</v>
      </c>
      <c r="C35" s="18" t="s">
        <v>1</v>
      </c>
      <c r="D35" s="19">
        <v>11041</v>
      </c>
      <c r="E35" s="18" t="s">
        <v>52</v>
      </c>
      <c r="F35" s="18" t="s">
        <v>31</v>
      </c>
      <c r="G35" s="21">
        <v>872200</v>
      </c>
      <c r="H35" s="21">
        <v>562076</v>
      </c>
      <c r="I35" s="21">
        <v>1434276</v>
      </c>
      <c r="J35" s="2">
        <v>177300</v>
      </c>
      <c r="K35" s="2">
        <v>123616</v>
      </c>
      <c r="L35" s="2">
        <v>300916</v>
      </c>
      <c r="M35" s="21">
        <f t="shared" si="2"/>
        <v>694900</v>
      </c>
      <c r="N35" s="21">
        <f t="shared" si="3"/>
        <v>438460</v>
      </c>
      <c r="O35" s="21">
        <f t="shared" si="4"/>
        <v>1133360</v>
      </c>
      <c r="P35" s="2">
        <v>694900</v>
      </c>
      <c r="Q35" s="2">
        <v>438460</v>
      </c>
      <c r="R35" s="2">
        <v>1133360</v>
      </c>
      <c r="S35" s="21">
        <f t="shared" si="5"/>
        <v>0</v>
      </c>
      <c r="T35" s="21">
        <f t="shared" si="6"/>
        <v>0</v>
      </c>
      <c r="U35" s="21">
        <f t="shared" si="7"/>
        <v>0</v>
      </c>
    </row>
    <row r="36" spans="1:21">
      <c r="A36" s="17">
        <v>15</v>
      </c>
      <c r="B36" s="18">
        <v>8</v>
      </c>
      <c r="C36" s="18" t="s">
        <v>1</v>
      </c>
      <c r="D36" s="19">
        <v>11043</v>
      </c>
      <c r="E36" s="18" t="s">
        <v>49</v>
      </c>
      <c r="F36" s="18" t="s">
        <v>31</v>
      </c>
      <c r="G36" s="21">
        <v>1551400</v>
      </c>
      <c r="H36" s="21">
        <v>603043</v>
      </c>
      <c r="I36" s="21">
        <v>2154443</v>
      </c>
      <c r="J36" s="2">
        <v>296100</v>
      </c>
      <c r="K36" s="2">
        <v>154613</v>
      </c>
      <c r="L36" s="2">
        <v>450713</v>
      </c>
      <c r="M36" s="21">
        <f t="shared" si="2"/>
        <v>1255300</v>
      </c>
      <c r="N36" s="21">
        <f t="shared" si="3"/>
        <v>448430</v>
      </c>
      <c r="O36" s="21">
        <f t="shared" si="4"/>
        <v>1703730</v>
      </c>
      <c r="P36" s="2">
        <v>1255300</v>
      </c>
      <c r="Q36" s="2">
        <v>448430</v>
      </c>
      <c r="R36" s="2">
        <v>1703730</v>
      </c>
      <c r="S36" s="21">
        <f t="shared" si="5"/>
        <v>0</v>
      </c>
      <c r="T36" s="21">
        <f t="shared" si="6"/>
        <v>0</v>
      </c>
      <c r="U36" s="21">
        <f t="shared" si="7"/>
        <v>0</v>
      </c>
    </row>
    <row r="37" spans="1:21">
      <c r="A37" s="17">
        <v>16</v>
      </c>
      <c r="B37" s="18">
        <v>8</v>
      </c>
      <c r="C37" s="18" t="s">
        <v>1</v>
      </c>
      <c r="D37" s="19">
        <v>11046</v>
      </c>
      <c r="E37" s="18" t="s">
        <v>48</v>
      </c>
      <c r="F37" s="18" t="s">
        <v>30</v>
      </c>
      <c r="G37" s="21">
        <v>2211800</v>
      </c>
      <c r="H37" s="21">
        <v>1483873</v>
      </c>
      <c r="I37" s="21">
        <v>3695673</v>
      </c>
      <c r="J37" s="2">
        <v>399900</v>
      </c>
      <c r="K37" s="2">
        <v>386073</v>
      </c>
      <c r="L37" s="2">
        <v>785973</v>
      </c>
      <c r="M37" s="21">
        <f t="shared" si="2"/>
        <v>1811900</v>
      </c>
      <c r="N37" s="21">
        <f t="shared" si="3"/>
        <v>1097800</v>
      </c>
      <c r="O37" s="21">
        <f t="shared" si="4"/>
        <v>2909700</v>
      </c>
      <c r="P37" s="2">
        <v>1811900</v>
      </c>
      <c r="Q37" s="2">
        <v>1097800</v>
      </c>
      <c r="R37" s="2">
        <v>2909700</v>
      </c>
      <c r="S37" s="21">
        <f t="shared" si="5"/>
        <v>0</v>
      </c>
      <c r="T37" s="21">
        <f t="shared" si="6"/>
        <v>0</v>
      </c>
      <c r="U37" s="21">
        <f t="shared" si="7"/>
        <v>0</v>
      </c>
    </row>
    <row r="38" spans="1:21">
      <c r="A38" s="17">
        <v>17</v>
      </c>
      <c r="B38" s="18">
        <v>8</v>
      </c>
      <c r="C38" s="18" t="s">
        <v>1</v>
      </c>
      <c r="D38" s="19">
        <v>11047</v>
      </c>
      <c r="E38" s="18" t="s">
        <v>51</v>
      </c>
      <c r="F38" s="18" t="s">
        <v>31</v>
      </c>
      <c r="G38" s="21">
        <v>538800</v>
      </c>
      <c r="H38" s="21">
        <v>444089</v>
      </c>
      <c r="I38" s="21">
        <v>982889</v>
      </c>
      <c r="J38" s="2">
        <v>161700</v>
      </c>
      <c r="K38" s="2">
        <v>137189</v>
      </c>
      <c r="L38" s="2">
        <v>298889</v>
      </c>
      <c r="M38" s="21">
        <f t="shared" si="2"/>
        <v>377100</v>
      </c>
      <c r="N38" s="21">
        <f t="shared" si="3"/>
        <v>306900</v>
      </c>
      <c r="O38" s="21">
        <f t="shared" si="4"/>
        <v>684000</v>
      </c>
      <c r="P38" s="2">
        <v>377100</v>
      </c>
      <c r="Q38" s="2">
        <v>306900</v>
      </c>
      <c r="R38" s="2">
        <v>684000</v>
      </c>
      <c r="S38" s="21">
        <f t="shared" si="5"/>
        <v>0</v>
      </c>
      <c r="T38" s="21">
        <f t="shared" si="6"/>
        <v>0</v>
      </c>
      <c r="U38" s="21">
        <f t="shared" si="7"/>
        <v>0</v>
      </c>
    </row>
    <row r="39" spans="1:21">
      <c r="A39" s="17">
        <v>18</v>
      </c>
      <c r="B39" s="18">
        <v>8</v>
      </c>
      <c r="C39" s="18" t="s">
        <v>1</v>
      </c>
      <c r="D39" s="19">
        <v>11048</v>
      </c>
      <c r="E39" s="18" t="s">
        <v>50</v>
      </c>
      <c r="F39" s="18" t="s">
        <v>30</v>
      </c>
      <c r="G39" s="21">
        <v>1130000</v>
      </c>
      <c r="H39" s="21">
        <v>604730</v>
      </c>
      <c r="I39" s="21">
        <v>1734730</v>
      </c>
      <c r="J39" s="2">
        <v>204600</v>
      </c>
      <c r="K39" s="2">
        <v>158280</v>
      </c>
      <c r="L39" s="2">
        <v>362880</v>
      </c>
      <c r="M39" s="21">
        <f t="shared" si="2"/>
        <v>925400</v>
      </c>
      <c r="N39" s="21">
        <f t="shared" si="3"/>
        <v>446450</v>
      </c>
      <c r="O39" s="21">
        <f t="shared" si="4"/>
        <v>1371850</v>
      </c>
      <c r="P39" s="2">
        <v>925400</v>
      </c>
      <c r="Q39" s="2">
        <v>446450</v>
      </c>
      <c r="R39" s="2">
        <v>1371850</v>
      </c>
      <c r="S39" s="21">
        <f t="shared" si="5"/>
        <v>0</v>
      </c>
      <c r="T39" s="21">
        <f t="shared" si="6"/>
        <v>0</v>
      </c>
      <c r="U39" s="21">
        <f t="shared" si="7"/>
        <v>0</v>
      </c>
    </row>
    <row r="40" spans="1:21">
      <c r="A40" s="17">
        <v>19</v>
      </c>
      <c r="B40" s="18">
        <v>8</v>
      </c>
      <c r="C40" s="18" t="s">
        <v>1</v>
      </c>
      <c r="D40" s="19">
        <v>11049</v>
      </c>
      <c r="E40" s="18" t="s">
        <v>53</v>
      </c>
      <c r="F40" s="18" t="s">
        <v>31</v>
      </c>
      <c r="G40" s="21">
        <v>884600</v>
      </c>
      <c r="H40" s="21">
        <v>401674</v>
      </c>
      <c r="I40" s="21">
        <v>1286274</v>
      </c>
      <c r="J40" s="2">
        <v>157800</v>
      </c>
      <c r="K40" s="2">
        <v>117014</v>
      </c>
      <c r="L40" s="2">
        <v>274814</v>
      </c>
      <c r="M40" s="21">
        <f t="shared" si="2"/>
        <v>726800</v>
      </c>
      <c r="N40" s="21">
        <f t="shared" si="3"/>
        <v>284660</v>
      </c>
      <c r="O40" s="21">
        <f t="shared" si="4"/>
        <v>1011460</v>
      </c>
      <c r="P40" s="2">
        <v>726800</v>
      </c>
      <c r="Q40" s="2">
        <v>284660</v>
      </c>
      <c r="R40" s="2">
        <v>1011460</v>
      </c>
      <c r="S40" s="21">
        <f t="shared" si="5"/>
        <v>0</v>
      </c>
      <c r="T40" s="21">
        <f t="shared" si="6"/>
        <v>0</v>
      </c>
      <c r="U40" s="21">
        <f t="shared" si="7"/>
        <v>0</v>
      </c>
    </row>
    <row r="41" spans="1:21">
      <c r="A41" s="17">
        <v>20</v>
      </c>
      <c r="B41" s="18">
        <v>8</v>
      </c>
      <c r="C41" s="18" t="s">
        <v>1</v>
      </c>
      <c r="D41" s="19">
        <v>11050</v>
      </c>
      <c r="E41" s="18" t="s">
        <v>54</v>
      </c>
      <c r="F41" s="18" t="s">
        <v>30</v>
      </c>
      <c r="G41" s="21">
        <v>373200</v>
      </c>
      <c r="H41" s="21">
        <v>404967</v>
      </c>
      <c r="I41" s="21">
        <v>778167</v>
      </c>
      <c r="J41" s="2">
        <v>82800</v>
      </c>
      <c r="K41" s="2">
        <v>106010</v>
      </c>
      <c r="L41" s="2">
        <v>188810</v>
      </c>
      <c r="M41" s="21">
        <f t="shared" si="2"/>
        <v>290400</v>
      </c>
      <c r="N41" s="21">
        <f t="shared" si="3"/>
        <v>298957</v>
      </c>
      <c r="O41" s="21">
        <f t="shared" si="4"/>
        <v>589357</v>
      </c>
      <c r="P41" s="2">
        <v>290400</v>
      </c>
      <c r="Q41" s="2">
        <v>298957</v>
      </c>
      <c r="R41" s="2">
        <v>589357</v>
      </c>
      <c r="S41" s="21">
        <f t="shared" si="5"/>
        <v>0</v>
      </c>
      <c r="T41" s="21">
        <f t="shared" si="6"/>
        <v>0</v>
      </c>
      <c r="U41" s="21">
        <f t="shared" si="7"/>
        <v>0</v>
      </c>
    </row>
    <row r="42" spans="1:21">
      <c r="A42" s="17"/>
      <c r="B42" s="18"/>
      <c r="C42" s="18"/>
      <c r="D42" s="19"/>
      <c r="E42" s="18"/>
      <c r="F42" s="18"/>
      <c r="G42" s="21"/>
      <c r="H42" s="21"/>
      <c r="I42" s="21"/>
      <c r="J42" s="2"/>
      <c r="K42" s="2"/>
      <c r="L42" s="2"/>
      <c r="M42" s="21">
        <f t="shared" si="2"/>
        <v>0</v>
      </c>
      <c r="N42" s="21">
        <f t="shared" si="3"/>
        <v>0</v>
      </c>
      <c r="O42" s="21">
        <f t="shared" si="4"/>
        <v>0</v>
      </c>
      <c r="P42" s="2"/>
      <c r="Q42" s="2"/>
      <c r="R42" s="2"/>
      <c r="S42" s="21">
        <f t="shared" si="5"/>
        <v>0</v>
      </c>
      <c r="T42" s="21">
        <f t="shared" si="6"/>
        <v>0</v>
      </c>
      <c r="U42" s="21">
        <f t="shared" si="7"/>
        <v>0</v>
      </c>
    </row>
    <row r="43" spans="1:21">
      <c r="A43" s="17">
        <v>35</v>
      </c>
      <c r="B43" s="18">
        <v>8</v>
      </c>
      <c r="C43" s="18" t="s">
        <v>6</v>
      </c>
      <c r="D43" s="19">
        <v>10710</v>
      </c>
      <c r="E43" s="18" t="s">
        <v>69</v>
      </c>
      <c r="F43" s="18" t="s">
        <v>27</v>
      </c>
      <c r="G43" s="21">
        <v>5289200</v>
      </c>
      <c r="H43" s="21">
        <v>6348663</v>
      </c>
      <c r="I43" s="21">
        <v>11637863</v>
      </c>
      <c r="J43" s="2">
        <v>1013400</v>
      </c>
      <c r="K43" s="2">
        <v>2051276</v>
      </c>
      <c r="L43" s="2">
        <v>3064676</v>
      </c>
      <c r="M43" s="21">
        <f t="shared" si="2"/>
        <v>4275800</v>
      </c>
      <c r="N43" s="21">
        <f t="shared" si="3"/>
        <v>4297387</v>
      </c>
      <c r="O43" s="21">
        <f t="shared" si="4"/>
        <v>8573187</v>
      </c>
      <c r="P43" s="2">
        <v>4275800</v>
      </c>
      <c r="Q43" s="2">
        <v>4297387</v>
      </c>
      <c r="R43" s="2">
        <v>8573187</v>
      </c>
      <c r="S43" s="21">
        <f t="shared" si="5"/>
        <v>0</v>
      </c>
      <c r="T43" s="21">
        <f t="shared" si="6"/>
        <v>0</v>
      </c>
      <c r="U43" s="21">
        <f t="shared" si="7"/>
        <v>0</v>
      </c>
    </row>
    <row r="44" spans="1:21">
      <c r="A44" s="17">
        <v>36</v>
      </c>
      <c r="B44" s="18">
        <v>8</v>
      </c>
      <c r="C44" s="18" t="s">
        <v>6</v>
      </c>
      <c r="D44" s="19">
        <v>11089</v>
      </c>
      <c r="E44" s="18" t="s">
        <v>76</v>
      </c>
      <c r="F44" s="18" t="s">
        <v>31</v>
      </c>
      <c r="G44" s="21">
        <v>1480300</v>
      </c>
      <c r="H44" s="21">
        <v>412028</v>
      </c>
      <c r="I44" s="21">
        <v>1892328</v>
      </c>
      <c r="J44" s="2">
        <v>286500</v>
      </c>
      <c r="K44" s="2">
        <v>179894</v>
      </c>
      <c r="L44" s="2">
        <v>466394</v>
      </c>
      <c r="M44" s="21">
        <f t="shared" si="2"/>
        <v>1193800</v>
      </c>
      <c r="N44" s="21">
        <f t="shared" si="3"/>
        <v>232134</v>
      </c>
      <c r="O44" s="21">
        <f t="shared" si="4"/>
        <v>1425934</v>
      </c>
      <c r="P44" s="2">
        <v>1193800</v>
      </c>
      <c r="Q44" s="2">
        <v>232134</v>
      </c>
      <c r="R44" s="2">
        <v>1425934</v>
      </c>
      <c r="S44" s="21">
        <f t="shared" si="5"/>
        <v>0</v>
      </c>
      <c r="T44" s="21">
        <f t="shared" si="6"/>
        <v>0</v>
      </c>
      <c r="U44" s="21">
        <f t="shared" si="7"/>
        <v>0</v>
      </c>
    </row>
    <row r="45" spans="1:21">
      <c r="A45" s="17">
        <v>37</v>
      </c>
      <c r="B45" s="18">
        <v>8</v>
      </c>
      <c r="C45" s="18" t="s">
        <v>6</v>
      </c>
      <c r="D45" s="19">
        <v>11090</v>
      </c>
      <c r="E45" s="18" t="s">
        <v>75</v>
      </c>
      <c r="F45" s="18" t="s">
        <v>31</v>
      </c>
      <c r="G45" s="21">
        <v>1206300</v>
      </c>
      <c r="H45" s="21">
        <v>445366</v>
      </c>
      <c r="I45" s="21">
        <v>1651666</v>
      </c>
      <c r="J45" s="2">
        <v>207300</v>
      </c>
      <c r="K45" s="2">
        <v>171769</v>
      </c>
      <c r="L45" s="2">
        <v>379069</v>
      </c>
      <c r="M45" s="21">
        <f t="shared" si="2"/>
        <v>999000</v>
      </c>
      <c r="N45" s="21">
        <f t="shared" si="3"/>
        <v>273597</v>
      </c>
      <c r="O45" s="21">
        <f t="shared" si="4"/>
        <v>1272597</v>
      </c>
      <c r="P45" s="2">
        <v>999000</v>
      </c>
      <c r="Q45" s="2">
        <v>273597</v>
      </c>
      <c r="R45" s="2">
        <v>1272597</v>
      </c>
      <c r="S45" s="21">
        <f t="shared" si="5"/>
        <v>0</v>
      </c>
      <c r="T45" s="21">
        <f t="shared" si="6"/>
        <v>0</v>
      </c>
      <c r="U45" s="21">
        <f t="shared" si="7"/>
        <v>0</v>
      </c>
    </row>
    <row r="46" spans="1:21">
      <c r="A46" s="17">
        <v>38</v>
      </c>
      <c r="B46" s="18">
        <v>8</v>
      </c>
      <c r="C46" s="18" t="s">
        <v>6</v>
      </c>
      <c r="D46" s="19">
        <v>11091</v>
      </c>
      <c r="E46" s="18" t="s">
        <v>82</v>
      </c>
      <c r="F46" s="18" t="s">
        <v>31</v>
      </c>
      <c r="G46" s="21">
        <v>3427200</v>
      </c>
      <c r="H46" s="21">
        <v>855044</v>
      </c>
      <c r="I46" s="21">
        <v>4282244</v>
      </c>
      <c r="J46" s="2">
        <v>732600</v>
      </c>
      <c r="K46" s="2">
        <v>378204</v>
      </c>
      <c r="L46" s="2">
        <v>1110804</v>
      </c>
      <c r="M46" s="21">
        <f t="shared" si="2"/>
        <v>2694600</v>
      </c>
      <c r="N46" s="21">
        <f t="shared" si="3"/>
        <v>476840</v>
      </c>
      <c r="O46" s="21">
        <f t="shared" si="4"/>
        <v>3171440</v>
      </c>
      <c r="P46" s="2">
        <v>2694600</v>
      </c>
      <c r="Q46" s="2">
        <v>476840</v>
      </c>
      <c r="R46" s="2">
        <v>3171440</v>
      </c>
      <c r="S46" s="21">
        <f t="shared" si="5"/>
        <v>0</v>
      </c>
      <c r="T46" s="21">
        <f t="shared" si="6"/>
        <v>0</v>
      </c>
      <c r="U46" s="21">
        <f t="shared" si="7"/>
        <v>0</v>
      </c>
    </row>
    <row r="47" spans="1:21">
      <c r="A47" s="17">
        <v>39</v>
      </c>
      <c r="B47" s="18">
        <v>8</v>
      </c>
      <c r="C47" s="18" t="s">
        <v>6</v>
      </c>
      <c r="D47" s="19">
        <v>11092</v>
      </c>
      <c r="E47" s="18" t="s">
        <v>73</v>
      </c>
      <c r="F47" s="18" t="s">
        <v>31</v>
      </c>
      <c r="G47" s="21">
        <v>1814600</v>
      </c>
      <c r="H47" s="21">
        <v>563275</v>
      </c>
      <c r="I47" s="21">
        <v>2377875</v>
      </c>
      <c r="J47" s="2">
        <v>330600</v>
      </c>
      <c r="K47" s="2">
        <v>373071</v>
      </c>
      <c r="L47" s="2">
        <v>703671</v>
      </c>
      <c r="M47" s="21">
        <f t="shared" si="2"/>
        <v>1484000</v>
      </c>
      <c r="N47" s="21">
        <f t="shared" si="3"/>
        <v>190204</v>
      </c>
      <c r="O47" s="21">
        <f t="shared" si="4"/>
        <v>1674204</v>
      </c>
      <c r="P47" s="2">
        <v>1484000</v>
      </c>
      <c r="Q47" s="2">
        <v>190204</v>
      </c>
      <c r="R47" s="2">
        <v>1674204</v>
      </c>
      <c r="S47" s="21">
        <f t="shared" si="5"/>
        <v>0</v>
      </c>
      <c r="T47" s="21">
        <f t="shared" si="6"/>
        <v>0</v>
      </c>
      <c r="U47" s="21">
        <f t="shared" si="7"/>
        <v>0</v>
      </c>
    </row>
    <row r="48" spans="1:21">
      <c r="A48" s="17">
        <v>40</v>
      </c>
      <c r="B48" s="18">
        <v>8</v>
      </c>
      <c r="C48" s="18" t="s">
        <v>6</v>
      </c>
      <c r="D48" s="19">
        <v>11093</v>
      </c>
      <c r="E48" s="18" t="s">
        <v>84</v>
      </c>
      <c r="F48" s="18" t="s">
        <v>31</v>
      </c>
      <c r="G48" s="21">
        <v>2064200</v>
      </c>
      <c r="H48" s="21">
        <v>598309</v>
      </c>
      <c r="I48" s="21">
        <v>2662509</v>
      </c>
      <c r="J48" s="2">
        <v>433800</v>
      </c>
      <c r="K48" s="2">
        <v>229767</v>
      </c>
      <c r="L48" s="2">
        <v>663567</v>
      </c>
      <c r="M48" s="21">
        <f t="shared" si="2"/>
        <v>1630400</v>
      </c>
      <c r="N48" s="21">
        <f t="shared" si="3"/>
        <v>368542</v>
      </c>
      <c r="O48" s="21">
        <f t="shared" si="4"/>
        <v>1998942</v>
      </c>
      <c r="P48" s="2">
        <v>1630400</v>
      </c>
      <c r="Q48" s="2">
        <v>368542</v>
      </c>
      <c r="R48" s="2">
        <v>1998942</v>
      </c>
      <c r="S48" s="21">
        <f t="shared" si="5"/>
        <v>0</v>
      </c>
      <c r="T48" s="21">
        <f t="shared" si="6"/>
        <v>0</v>
      </c>
      <c r="U48" s="21">
        <f t="shared" si="7"/>
        <v>0</v>
      </c>
    </row>
    <row r="49" spans="1:21">
      <c r="A49" s="17">
        <v>41</v>
      </c>
      <c r="B49" s="18">
        <v>8</v>
      </c>
      <c r="C49" s="18" t="s">
        <v>6</v>
      </c>
      <c r="D49" s="19">
        <v>11094</v>
      </c>
      <c r="E49" s="18" t="s">
        <v>86</v>
      </c>
      <c r="F49" s="18" t="s">
        <v>30</v>
      </c>
      <c r="G49" s="21">
        <v>874400</v>
      </c>
      <c r="H49" s="21">
        <v>259428</v>
      </c>
      <c r="I49" s="21">
        <v>1133828</v>
      </c>
      <c r="J49" s="2">
        <v>156600</v>
      </c>
      <c r="K49" s="2">
        <v>109308</v>
      </c>
      <c r="L49" s="2">
        <v>265908</v>
      </c>
      <c r="M49" s="21">
        <f t="shared" si="2"/>
        <v>717800</v>
      </c>
      <c r="N49" s="21">
        <f t="shared" si="3"/>
        <v>150120</v>
      </c>
      <c r="O49" s="21">
        <f t="shared" si="4"/>
        <v>867920</v>
      </c>
      <c r="P49" s="2">
        <v>717800</v>
      </c>
      <c r="Q49" s="2">
        <v>150120</v>
      </c>
      <c r="R49" s="2">
        <v>867920</v>
      </c>
      <c r="S49" s="21">
        <f t="shared" si="5"/>
        <v>0</v>
      </c>
      <c r="T49" s="21">
        <f t="shared" si="6"/>
        <v>0</v>
      </c>
      <c r="U49" s="21">
        <f t="shared" si="7"/>
        <v>0</v>
      </c>
    </row>
    <row r="50" spans="1:21">
      <c r="A50" s="17">
        <v>42</v>
      </c>
      <c r="B50" s="18">
        <v>8</v>
      </c>
      <c r="C50" s="18" t="s">
        <v>6</v>
      </c>
      <c r="D50" s="19">
        <v>11095</v>
      </c>
      <c r="E50" s="18" t="s">
        <v>70</v>
      </c>
      <c r="F50" s="23" t="s">
        <v>33</v>
      </c>
      <c r="G50" s="21">
        <v>4329400</v>
      </c>
      <c r="H50" s="21">
        <v>1806001</v>
      </c>
      <c r="I50" s="21">
        <v>6135401</v>
      </c>
      <c r="J50" s="2">
        <v>814200</v>
      </c>
      <c r="K50" s="2">
        <v>496098</v>
      </c>
      <c r="L50" s="2">
        <v>1310298</v>
      </c>
      <c r="M50" s="21">
        <f t="shared" si="2"/>
        <v>3515200</v>
      </c>
      <c r="N50" s="21">
        <f t="shared" si="3"/>
        <v>1309903</v>
      </c>
      <c r="O50" s="21">
        <f t="shared" si="4"/>
        <v>4825103</v>
      </c>
      <c r="P50" s="2">
        <v>3515200</v>
      </c>
      <c r="Q50" s="2">
        <v>1309903</v>
      </c>
      <c r="R50" s="2">
        <v>4825103</v>
      </c>
      <c r="S50" s="21">
        <f t="shared" si="5"/>
        <v>0</v>
      </c>
      <c r="T50" s="21">
        <f t="shared" si="6"/>
        <v>0</v>
      </c>
      <c r="U50" s="21">
        <f t="shared" si="7"/>
        <v>0</v>
      </c>
    </row>
    <row r="51" spans="1:21">
      <c r="A51" s="17">
        <v>43</v>
      </c>
      <c r="B51" s="18">
        <v>8</v>
      </c>
      <c r="C51" s="18" t="s">
        <v>6</v>
      </c>
      <c r="D51" s="19">
        <v>11096</v>
      </c>
      <c r="E51" s="18" t="s">
        <v>77</v>
      </c>
      <c r="F51" s="18" t="s">
        <v>31</v>
      </c>
      <c r="G51" s="21">
        <v>1379600</v>
      </c>
      <c r="H51" s="21">
        <v>439467</v>
      </c>
      <c r="I51" s="21">
        <v>1819067</v>
      </c>
      <c r="J51" s="2">
        <v>253200</v>
      </c>
      <c r="K51" s="2">
        <v>168429</v>
      </c>
      <c r="L51" s="2">
        <v>421629</v>
      </c>
      <c r="M51" s="21">
        <f t="shared" si="2"/>
        <v>1126400</v>
      </c>
      <c r="N51" s="21">
        <f t="shared" si="3"/>
        <v>271038</v>
      </c>
      <c r="O51" s="21">
        <f t="shared" si="4"/>
        <v>1397438</v>
      </c>
      <c r="P51" s="2">
        <v>1126400</v>
      </c>
      <c r="Q51" s="2">
        <v>271038</v>
      </c>
      <c r="R51" s="2">
        <v>1397438</v>
      </c>
      <c r="S51" s="21">
        <f t="shared" si="5"/>
        <v>0</v>
      </c>
      <c r="T51" s="21">
        <f t="shared" si="6"/>
        <v>0</v>
      </c>
      <c r="U51" s="21">
        <f t="shared" si="7"/>
        <v>0</v>
      </c>
    </row>
    <row r="52" spans="1:21">
      <c r="A52" s="17">
        <v>44</v>
      </c>
      <c r="B52" s="18">
        <v>8</v>
      </c>
      <c r="C52" s="18" t="s">
        <v>6</v>
      </c>
      <c r="D52" s="19">
        <v>11097</v>
      </c>
      <c r="E52" s="18" t="s">
        <v>72</v>
      </c>
      <c r="F52" s="18" t="s">
        <v>31</v>
      </c>
      <c r="G52" s="21">
        <v>2531400</v>
      </c>
      <c r="H52" s="21">
        <v>860761</v>
      </c>
      <c r="I52" s="21">
        <v>3392161</v>
      </c>
      <c r="J52" s="2">
        <v>425400</v>
      </c>
      <c r="K52" s="2">
        <v>310785</v>
      </c>
      <c r="L52" s="2">
        <v>736185</v>
      </c>
      <c r="M52" s="21">
        <f t="shared" si="2"/>
        <v>2106000</v>
      </c>
      <c r="N52" s="21">
        <f t="shared" si="3"/>
        <v>549976</v>
      </c>
      <c r="O52" s="21">
        <f t="shared" si="4"/>
        <v>2655976</v>
      </c>
      <c r="P52" s="2">
        <v>2106000</v>
      </c>
      <c r="Q52" s="2">
        <v>549976</v>
      </c>
      <c r="R52" s="2">
        <v>2655976</v>
      </c>
      <c r="S52" s="21">
        <f t="shared" si="5"/>
        <v>0</v>
      </c>
      <c r="T52" s="21">
        <f t="shared" si="6"/>
        <v>0</v>
      </c>
      <c r="U52" s="21">
        <f t="shared" si="7"/>
        <v>0</v>
      </c>
    </row>
    <row r="53" spans="1:21">
      <c r="A53" s="17">
        <v>45</v>
      </c>
      <c r="B53" s="18">
        <v>8</v>
      </c>
      <c r="C53" s="18" t="s">
        <v>6</v>
      </c>
      <c r="D53" s="19">
        <v>11098</v>
      </c>
      <c r="E53" s="18" t="s">
        <v>74</v>
      </c>
      <c r="F53" s="18" t="s">
        <v>31</v>
      </c>
      <c r="G53" s="21">
        <v>2307900</v>
      </c>
      <c r="H53" s="21">
        <v>387338</v>
      </c>
      <c r="I53" s="21">
        <v>2695238</v>
      </c>
      <c r="J53" s="2">
        <v>553500</v>
      </c>
      <c r="K53" s="2">
        <v>341502</v>
      </c>
      <c r="L53" s="2">
        <v>895002</v>
      </c>
      <c r="M53" s="21">
        <f t="shared" si="2"/>
        <v>1754400</v>
      </c>
      <c r="N53" s="21">
        <f t="shared" si="3"/>
        <v>45836</v>
      </c>
      <c r="O53" s="21">
        <f t="shared" si="4"/>
        <v>1800236</v>
      </c>
      <c r="P53" s="2">
        <v>1754400</v>
      </c>
      <c r="Q53" s="2">
        <v>45836</v>
      </c>
      <c r="R53" s="2">
        <v>1800236</v>
      </c>
      <c r="S53" s="21">
        <f t="shared" si="5"/>
        <v>0</v>
      </c>
      <c r="T53" s="21">
        <f t="shared" si="6"/>
        <v>0</v>
      </c>
      <c r="U53" s="21">
        <f t="shared" si="7"/>
        <v>0</v>
      </c>
    </row>
    <row r="54" spans="1:21">
      <c r="A54" s="17">
        <v>46</v>
      </c>
      <c r="B54" s="18">
        <v>8</v>
      </c>
      <c r="C54" s="18" t="s">
        <v>6</v>
      </c>
      <c r="D54" s="19">
        <v>11099</v>
      </c>
      <c r="E54" s="18" t="s">
        <v>85</v>
      </c>
      <c r="F54" s="18" t="s">
        <v>31</v>
      </c>
      <c r="G54" s="21">
        <v>1043100</v>
      </c>
      <c r="H54" s="21">
        <v>443712</v>
      </c>
      <c r="I54" s="21">
        <v>1486812</v>
      </c>
      <c r="J54" s="2">
        <v>233100</v>
      </c>
      <c r="K54" s="2">
        <v>189863</v>
      </c>
      <c r="L54" s="2">
        <v>422963</v>
      </c>
      <c r="M54" s="21">
        <f t="shared" si="2"/>
        <v>810000</v>
      </c>
      <c r="N54" s="21">
        <f t="shared" si="3"/>
        <v>253849</v>
      </c>
      <c r="O54" s="21">
        <f t="shared" si="4"/>
        <v>1063849</v>
      </c>
      <c r="P54" s="2">
        <v>810000</v>
      </c>
      <c r="Q54" s="2">
        <v>253849</v>
      </c>
      <c r="R54" s="2">
        <v>1063849</v>
      </c>
      <c r="S54" s="21">
        <f t="shared" si="5"/>
        <v>0</v>
      </c>
      <c r="T54" s="21">
        <f t="shared" si="6"/>
        <v>0</v>
      </c>
      <c r="U54" s="21">
        <f t="shared" si="7"/>
        <v>0</v>
      </c>
    </row>
    <row r="55" spans="1:21">
      <c r="A55" s="17">
        <v>47</v>
      </c>
      <c r="B55" s="18">
        <v>8</v>
      </c>
      <c r="C55" s="18" t="s">
        <v>6</v>
      </c>
      <c r="D55" s="19">
        <v>11100</v>
      </c>
      <c r="E55" s="18" t="s">
        <v>80</v>
      </c>
      <c r="F55" s="18" t="s">
        <v>29</v>
      </c>
      <c r="G55" s="21">
        <v>831800</v>
      </c>
      <c r="H55" s="21">
        <v>275021</v>
      </c>
      <c r="I55" s="21">
        <v>1106821</v>
      </c>
      <c r="J55" s="2">
        <v>157200</v>
      </c>
      <c r="K55" s="2">
        <v>141002</v>
      </c>
      <c r="L55" s="2">
        <v>298202</v>
      </c>
      <c r="M55" s="21">
        <f t="shared" si="2"/>
        <v>674600</v>
      </c>
      <c r="N55" s="21">
        <f t="shared" si="3"/>
        <v>134019</v>
      </c>
      <c r="O55" s="21">
        <f t="shared" si="4"/>
        <v>808619</v>
      </c>
      <c r="P55" s="2">
        <v>674600</v>
      </c>
      <c r="Q55" s="2">
        <v>134019</v>
      </c>
      <c r="R55" s="2">
        <v>808619</v>
      </c>
      <c r="S55" s="21">
        <f t="shared" si="5"/>
        <v>0</v>
      </c>
      <c r="T55" s="21">
        <f t="shared" si="6"/>
        <v>0</v>
      </c>
      <c r="U55" s="21">
        <f t="shared" si="7"/>
        <v>0</v>
      </c>
    </row>
    <row r="56" spans="1:21">
      <c r="A56" s="17">
        <v>48</v>
      </c>
      <c r="B56" s="18">
        <v>8</v>
      </c>
      <c r="C56" s="18" t="s">
        <v>6</v>
      </c>
      <c r="D56" s="19">
        <v>11101</v>
      </c>
      <c r="E56" s="18" t="s">
        <v>78</v>
      </c>
      <c r="F56" s="18" t="s">
        <v>29</v>
      </c>
      <c r="G56" s="21">
        <v>1226100</v>
      </c>
      <c r="H56" s="21">
        <v>503814</v>
      </c>
      <c r="I56" s="21">
        <v>1729914</v>
      </c>
      <c r="J56" s="2">
        <v>240300</v>
      </c>
      <c r="K56" s="2">
        <v>187599</v>
      </c>
      <c r="L56" s="2">
        <v>427899</v>
      </c>
      <c r="M56" s="21">
        <f t="shared" si="2"/>
        <v>985800</v>
      </c>
      <c r="N56" s="21">
        <f t="shared" si="3"/>
        <v>316215</v>
      </c>
      <c r="O56" s="21">
        <f t="shared" si="4"/>
        <v>1302015</v>
      </c>
      <c r="P56" s="2">
        <v>985800</v>
      </c>
      <c r="Q56" s="2">
        <v>316215</v>
      </c>
      <c r="R56" s="2">
        <v>1302015</v>
      </c>
      <c r="S56" s="21">
        <f t="shared" si="5"/>
        <v>0</v>
      </c>
      <c r="T56" s="21">
        <f t="shared" si="6"/>
        <v>0</v>
      </c>
      <c r="U56" s="21">
        <f t="shared" si="7"/>
        <v>0</v>
      </c>
    </row>
    <row r="57" spans="1:21">
      <c r="A57" s="17">
        <v>49</v>
      </c>
      <c r="B57" s="18">
        <v>8</v>
      </c>
      <c r="C57" s="18" t="s">
        <v>6</v>
      </c>
      <c r="D57" s="19">
        <v>11102</v>
      </c>
      <c r="E57" s="18" t="s">
        <v>79</v>
      </c>
      <c r="F57" s="18" t="s">
        <v>31</v>
      </c>
      <c r="G57" s="21">
        <v>1599400</v>
      </c>
      <c r="H57" s="21">
        <v>456111</v>
      </c>
      <c r="I57" s="21">
        <v>2055511</v>
      </c>
      <c r="J57" s="2">
        <v>330600</v>
      </c>
      <c r="K57" s="2">
        <v>161716</v>
      </c>
      <c r="L57" s="2">
        <v>492316</v>
      </c>
      <c r="M57" s="21">
        <f t="shared" si="2"/>
        <v>1268800</v>
      </c>
      <c r="N57" s="21">
        <f t="shared" si="3"/>
        <v>294395</v>
      </c>
      <c r="O57" s="21">
        <f t="shared" si="4"/>
        <v>1563195</v>
      </c>
      <c r="P57" s="2">
        <v>1268800</v>
      </c>
      <c r="Q57" s="2">
        <v>294395</v>
      </c>
      <c r="R57" s="2">
        <v>1563195</v>
      </c>
      <c r="S57" s="21">
        <f t="shared" si="5"/>
        <v>0</v>
      </c>
      <c r="T57" s="21">
        <f t="shared" si="6"/>
        <v>0</v>
      </c>
      <c r="U57" s="21">
        <f t="shared" si="7"/>
        <v>0</v>
      </c>
    </row>
    <row r="58" spans="1:21">
      <c r="A58" s="17">
        <v>50</v>
      </c>
      <c r="B58" s="18">
        <v>8</v>
      </c>
      <c r="C58" s="18" t="s">
        <v>6</v>
      </c>
      <c r="D58" s="19">
        <v>11103</v>
      </c>
      <c r="E58" s="18" t="s">
        <v>83</v>
      </c>
      <c r="F58" s="18" t="s">
        <v>31</v>
      </c>
      <c r="G58" s="21">
        <v>1448700</v>
      </c>
      <c r="H58" s="21">
        <v>425740</v>
      </c>
      <c r="I58" s="21">
        <v>1874440</v>
      </c>
      <c r="J58" s="2">
        <v>266700</v>
      </c>
      <c r="K58" s="2">
        <v>171018</v>
      </c>
      <c r="L58" s="2">
        <v>437718</v>
      </c>
      <c r="M58" s="21">
        <f t="shared" si="2"/>
        <v>1182000</v>
      </c>
      <c r="N58" s="21">
        <f t="shared" si="3"/>
        <v>254722</v>
      </c>
      <c r="O58" s="21">
        <f t="shared" si="4"/>
        <v>1436722</v>
      </c>
      <c r="P58" s="2">
        <v>1182000</v>
      </c>
      <c r="Q58" s="2">
        <v>254722</v>
      </c>
      <c r="R58" s="2">
        <v>1436722</v>
      </c>
      <c r="S58" s="21">
        <f t="shared" si="5"/>
        <v>0</v>
      </c>
      <c r="T58" s="21">
        <f t="shared" si="6"/>
        <v>0</v>
      </c>
      <c r="U58" s="21">
        <f t="shared" si="7"/>
        <v>0</v>
      </c>
    </row>
    <row r="59" spans="1:21">
      <c r="A59" s="17">
        <v>51</v>
      </c>
      <c r="B59" s="18">
        <v>8</v>
      </c>
      <c r="C59" s="18" t="s">
        <v>6</v>
      </c>
      <c r="D59" s="19">
        <v>11450</v>
      </c>
      <c r="E59" s="18" t="s">
        <v>71</v>
      </c>
      <c r="F59" s="18" t="s">
        <v>33</v>
      </c>
      <c r="G59" s="21">
        <v>4614201</v>
      </c>
      <c r="H59" s="21">
        <v>2586269</v>
      </c>
      <c r="I59" s="21">
        <v>7200470</v>
      </c>
      <c r="J59" s="2">
        <v>1125601</v>
      </c>
      <c r="K59" s="2">
        <v>797377</v>
      </c>
      <c r="L59" s="2">
        <v>1922978</v>
      </c>
      <c r="M59" s="21">
        <f t="shared" si="2"/>
        <v>3488600</v>
      </c>
      <c r="N59" s="21">
        <f t="shared" si="3"/>
        <v>1788892</v>
      </c>
      <c r="O59" s="21">
        <f t="shared" si="4"/>
        <v>5277492</v>
      </c>
      <c r="P59" s="2">
        <v>3488600</v>
      </c>
      <c r="Q59" s="2">
        <v>1788892</v>
      </c>
      <c r="R59" s="2">
        <v>5277492</v>
      </c>
      <c r="S59" s="21">
        <f t="shared" si="5"/>
        <v>0</v>
      </c>
      <c r="T59" s="21">
        <f t="shared" si="6"/>
        <v>0</v>
      </c>
      <c r="U59" s="21">
        <f t="shared" si="7"/>
        <v>0</v>
      </c>
    </row>
    <row r="60" spans="1:21">
      <c r="A60" s="17">
        <v>52</v>
      </c>
      <c r="B60" s="18">
        <v>8</v>
      </c>
      <c r="C60" s="18" t="s">
        <v>6</v>
      </c>
      <c r="D60" s="19">
        <v>21323</v>
      </c>
      <c r="E60" s="18" t="s">
        <v>81</v>
      </c>
      <c r="F60" s="18" t="s">
        <v>31</v>
      </c>
      <c r="G60" s="21">
        <v>1470300</v>
      </c>
      <c r="H60" s="21">
        <v>503530</v>
      </c>
      <c r="I60" s="21">
        <v>1973830</v>
      </c>
      <c r="J60" s="2">
        <v>307500</v>
      </c>
      <c r="K60" s="2">
        <v>195553</v>
      </c>
      <c r="L60" s="2">
        <v>503053</v>
      </c>
      <c r="M60" s="21">
        <f t="shared" si="2"/>
        <v>1162800</v>
      </c>
      <c r="N60" s="21">
        <f t="shared" si="3"/>
        <v>307977</v>
      </c>
      <c r="O60" s="21">
        <f t="shared" si="4"/>
        <v>1470777</v>
      </c>
      <c r="P60" s="2">
        <v>1162800</v>
      </c>
      <c r="Q60" s="2">
        <v>307977</v>
      </c>
      <c r="R60" s="2">
        <v>1470777</v>
      </c>
      <c r="S60" s="21">
        <f t="shared" si="5"/>
        <v>0</v>
      </c>
      <c r="T60" s="21">
        <f t="shared" si="6"/>
        <v>0</v>
      </c>
      <c r="U60" s="21">
        <f t="shared" si="7"/>
        <v>0</v>
      </c>
    </row>
    <row r="61" spans="1:21">
      <c r="A61" s="17"/>
      <c r="B61" s="18"/>
      <c r="C61" s="18"/>
      <c r="D61" s="19"/>
      <c r="E61" s="18"/>
      <c r="F61" s="18"/>
      <c r="G61" s="21"/>
      <c r="H61" s="21"/>
      <c r="I61" s="21"/>
      <c r="J61" s="2"/>
      <c r="K61" s="2"/>
      <c r="L61" s="2"/>
      <c r="M61" s="21">
        <f t="shared" si="2"/>
        <v>0</v>
      </c>
      <c r="N61" s="21">
        <f t="shared" si="3"/>
        <v>0</v>
      </c>
      <c r="O61" s="21">
        <f t="shared" si="4"/>
        <v>0</v>
      </c>
      <c r="P61" s="2"/>
      <c r="Q61" s="2"/>
      <c r="R61" s="2"/>
      <c r="S61" s="21">
        <f t="shared" si="5"/>
        <v>0</v>
      </c>
      <c r="T61" s="21">
        <f t="shared" si="6"/>
        <v>0</v>
      </c>
      <c r="U61" s="21">
        <f t="shared" si="7"/>
        <v>0</v>
      </c>
    </row>
    <row r="62" spans="1:21">
      <c r="A62" s="17">
        <v>53</v>
      </c>
      <c r="B62" s="18">
        <v>8</v>
      </c>
      <c r="C62" s="18" t="s">
        <v>5</v>
      </c>
      <c r="D62" s="19">
        <v>10706</v>
      </c>
      <c r="E62" s="18" t="s">
        <v>87</v>
      </c>
      <c r="F62" s="18" t="s">
        <v>27</v>
      </c>
      <c r="G62" s="21">
        <v>2980800</v>
      </c>
      <c r="H62" s="21">
        <v>3332768</v>
      </c>
      <c r="I62" s="21">
        <v>6313568</v>
      </c>
      <c r="J62" s="2">
        <v>765900</v>
      </c>
      <c r="K62" s="2">
        <v>1129921</v>
      </c>
      <c r="L62" s="2">
        <v>1895821</v>
      </c>
      <c r="M62" s="21">
        <f t="shared" si="2"/>
        <v>2214900</v>
      </c>
      <c r="N62" s="21">
        <f t="shared" si="3"/>
        <v>2202847</v>
      </c>
      <c r="O62" s="21">
        <f t="shared" si="4"/>
        <v>4417747</v>
      </c>
      <c r="P62" s="2">
        <v>2214900</v>
      </c>
      <c r="Q62" s="2">
        <v>2202847</v>
      </c>
      <c r="R62" s="2">
        <v>4417747</v>
      </c>
      <c r="S62" s="21">
        <f t="shared" si="5"/>
        <v>0</v>
      </c>
      <c r="T62" s="21">
        <f t="shared" si="6"/>
        <v>0</v>
      </c>
      <c r="U62" s="21">
        <f t="shared" si="7"/>
        <v>0</v>
      </c>
    </row>
    <row r="63" spans="1:21">
      <c r="A63" s="17">
        <v>54</v>
      </c>
      <c r="B63" s="18">
        <v>8</v>
      </c>
      <c r="C63" s="18" t="s">
        <v>5</v>
      </c>
      <c r="D63" s="19">
        <v>11042</v>
      </c>
      <c r="E63" s="18" t="s">
        <v>89</v>
      </c>
      <c r="F63" s="18" t="s">
        <v>29</v>
      </c>
      <c r="G63" s="21">
        <v>2475600</v>
      </c>
      <c r="H63" s="21">
        <v>1296001</v>
      </c>
      <c r="I63" s="21">
        <v>3771601</v>
      </c>
      <c r="J63" s="2">
        <v>574500</v>
      </c>
      <c r="K63" s="2">
        <v>429116</v>
      </c>
      <c r="L63" s="2">
        <v>1003616</v>
      </c>
      <c r="M63" s="21">
        <f t="shared" si="2"/>
        <v>1901100</v>
      </c>
      <c r="N63" s="21">
        <f t="shared" si="3"/>
        <v>866885</v>
      </c>
      <c r="O63" s="21">
        <f t="shared" si="4"/>
        <v>2767985</v>
      </c>
      <c r="P63" s="2">
        <v>1901100</v>
      </c>
      <c r="Q63" s="2">
        <v>866885</v>
      </c>
      <c r="R63" s="2">
        <v>2767985</v>
      </c>
      <c r="S63" s="21">
        <f t="shared" si="5"/>
        <v>0</v>
      </c>
      <c r="T63" s="21">
        <f t="shared" si="6"/>
        <v>0</v>
      </c>
      <c r="U63" s="21">
        <f t="shared" si="7"/>
        <v>0</v>
      </c>
    </row>
    <row r="64" spans="1:21">
      <c r="A64" s="17">
        <v>55</v>
      </c>
      <c r="B64" s="18">
        <v>8</v>
      </c>
      <c r="C64" s="18" t="s">
        <v>5</v>
      </c>
      <c r="D64" s="19">
        <v>11044</v>
      </c>
      <c r="E64" s="18" t="s">
        <v>90</v>
      </c>
      <c r="F64" s="18" t="s">
        <v>31</v>
      </c>
      <c r="G64" s="21">
        <v>697200</v>
      </c>
      <c r="H64" s="21">
        <v>598753</v>
      </c>
      <c r="I64" s="21">
        <v>1295953</v>
      </c>
      <c r="J64" s="2">
        <v>156900</v>
      </c>
      <c r="K64" s="2">
        <v>179537</v>
      </c>
      <c r="L64" s="2">
        <v>336437</v>
      </c>
      <c r="M64" s="21">
        <f t="shared" si="2"/>
        <v>540300</v>
      </c>
      <c r="N64" s="21">
        <f t="shared" si="3"/>
        <v>419216</v>
      </c>
      <c r="O64" s="21">
        <f t="shared" si="4"/>
        <v>959516</v>
      </c>
      <c r="P64" s="2">
        <v>540300</v>
      </c>
      <c r="Q64" s="2">
        <v>419216</v>
      </c>
      <c r="R64" s="2">
        <v>959516</v>
      </c>
      <c r="S64" s="21">
        <f t="shared" si="5"/>
        <v>0</v>
      </c>
      <c r="T64" s="21">
        <f t="shared" si="6"/>
        <v>0</v>
      </c>
      <c r="U64" s="21">
        <f t="shared" si="7"/>
        <v>0</v>
      </c>
    </row>
    <row r="65" spans="1:21">
      <c r="A65" s="17">
        <v>56</v>
      </c>
      <c r="B65" s="18">
        <v>8</v>
      </c>
      <c r="C65" s="18" t="s">
        <v>5</v>
      </c>
      <c r="D65" s="19">
        <v>11045</v>
      </c>
      <c r="E65" s="18" t="s">
        <v>91</v>
      </c>
      <c r="F65" s="18" t="s">
        <v>30</v>
      </c>
      <c r="G65" s="21">
        <v>846000</v>
      </c>
      <c r="H65" s="21">
        <v>651590</v>
      </c>
      <c r="I65" s="21">
        <v>1497590</v>
      </c>
      <c r="J65" s="2">
        <v>216600</v>
      </c>
      <c r="K65" s="2">
        <v>186279</v>
      </c>
      <c r="L65" s="2">
        <v>402879</v>
      </c>
      <c r="M65" s="21">
        <f t="shared" si="2"/>
        <v>629400</v>
      </c>
      <c r="N65" s="21">
        <f t="shared" si="3"/>
        <v>465311</v>
      </c>
      <c r="O65" s="21">
        <f t="shared" si="4"/>
        <v>1094711</v>
      </c>
      <c r="P65" s="2">
        <v>629400</v>
      </c>
      <c r="Q65" s="2">
        <v>465311</v>
      </c>
      <c r="R65" s="2">
        <v>1094711</v>
      </c>
      <c r="S65" s="21">
        <f t="shared" si="5"/>
        <v>0</v>
      </c>
      <c r="T65" s="21">
        <f t="shared" si="6"/>
        <v>0</v>
      </c>
      <c r="U65" s="21">
        <f t="shared" si="7"/>
        <v>0</v>
      </c>
    </row>
    <row r="66" spans="1:21">
      <c r="A66" s="17">
        <v>57</v>
      </c>
      <c r="B66" s="18">
        <v>8</v>
      </c>
      <c r="C66" s="18" t="s">
        <v>5</v>
      </c>
      <c r="D66" s="19">
        <v>11448</v>
      </c>
      <c r="E66" s="18" t="s">
        <v>88</v>
      </c>
      <c r="F66" s="18" t="s">
        <v>28</v>
      </c>
      <c r="G66" s="21">
        <v>1680000</v>
      </c>
      <c r="H66" s="21">
        <v>2584031</v>
      </c>
      <c r="I66" s="21">
        <v>4264031</v>
      </c>
      <c r="J66" s="2">
        <v>423300</v>
      </c>
      <c r="K66" s="2">
        <v>835056</v>
      </c>
      <c r="L66" s="2">
        <v>1258356</v>
      </c>
      <c r="M66" s="21">
        <f t="shared" si="2"/>
        <v>1256700</v>
      </c>
      <c r="N66" s="21">
        <f t="shared" si="3"/>
        <v>1748975</v>
      </c>
      <c r="O66" s="21">
        <f t="shared" si="4"/>
        <v>3005675</v>
      </c>
      <c r="P66" s="2">
        <v>1256700</v>
      </c>
      <c r="Q66" s="2">
        <v>1748975</v>
      </c>
      <c r="R66" s="2">
        <v>3005675</v>
      </c>
      <c r="S66" s="21">
        <f t="shared" si="5"/>
        <v>0</v>
      </c>
      <c r="T66" s="21">
        <f t="shared" si="6"/>
        <v>0</v>
      </c>
      <c r="U66" s="21">
        <f t="shared" si="7"/>
        <v>0</v>
      </c>
    </row>
    <row r="67" spans="1:21">
      <c r="A67" s="17">
        <v>58</v>
      </c>
      <c r="B67" s="18">
        <v>8</v>
      </c>
      <c r="C67" s="18" t="s">
        <v>5</v>
      </c>
      <c r="D67" s="19">
        <v>21356</v>
      </c>
      <c r="E67" s="18" t="s">
        <v>95</v>
      </c>
      <c r="F67" s="18" t="s">
        <v>31</v>
      </c>
      <c r="G67" s="21">
        <v>607200</v>
      </c>
      <c r="H67" s="21">
        <v>439711</v>
      </c>
      <c r="I67" s="21">
        <v>1046911</v>
      </c>
      <c r="J67" s="2">
        <v>137100</v>
      </c>
      <c r="K67" s="2">
        <v>122414</v>
      </c>
      <c r="L67" s="2">
        <v>259514</v>
      </c>
      <c r="M67" s="21">
        <f t="shared" si="2"/>
        <v>470100</v>
      </c>
      <c r="N67" s="21">
        <f t="shared" si="3"/>
        <v>317297</v>
      </c>
      <c r="O67" s="21">
        <f t="shared" si="4"/>
        <v>787397</v>
      </c>
      <c r="P67" s="2">
        <v>470100</v>
      </c>
      <c r="Q67" s="2">
        <v>317297</v>
      </c>
      <c r="R67" s="2">
        <v>787397</v>
      </c>
      <c r="S67" s="21">
        <f t="shared" si="5"/>
        <v>0</v>
      </c>
      <c r="T67" s="21">
        <f t="shared" si="6"/>
        <v>0</v>
      </c>
      <c r="U67" s="21">
        <f t="shared" si="7"/>
        <v>0</v>
      </c>
    </row>
    <row r="68" spans="1:21">
      <c r="A68" s="17">
        <v>59</v>
      </c>
      <c r="B68" s="18">
        <v>8</v>
      </c>
      <c r="C68" s="18" t="s">
        <v>5</v>
      </c>
      <c r="D68" s="19">
        <v>28778</v>
      </c>
      <c r="E68" s="18" t="s">
        <v>93</v>
      </c>
      <c r="F68" s="18" t="s">
        <v>31</v>
      </c>
      <c r="G68" s="21">
        <v>654000</v>
      </c>
      <c r="H68" s="21">
        <v>338886</v>
      </c>
      <c r="I68" s="21">
        <v>992886</v>
      </c>
      <c r="J68" s="2">
        <v>150000</v>
      </c>
      <c r="K68" s="2">
        <v>101937</v>
      </c>
      <c r="L68" s="2">
        <v>251937</v>
      </c>
      <c r="M68" s="21">
        <f t="shared" si="2"/>
        <v>504000</v>
      </c>
      <c r="N68" s="21">
        <f t="shared" si="3"/>
        <v>236949</v>
      </c>
      <c r="O68" s="21">
        <f t="shared" si="4"/>
        <v>740949</v>
      </c>
      <c r="P68" s="2">
        <v>504000</v>
      </c>
      <c r="Q68" s="2">
        <v>236949</v>
      </c>
      <c r="R68" s="2">
        <v>740949</v>
      </c>
      <c r="S68" s="21">
        <f t="shared" si="5"/>
        <v>0</v>
      </c>
      <c r="T68" s="21">
        <f t="shared" si="6"/>
        <v>0</v>
      </c>
      <c r="U68" s="21">
        <f t="shared" si="7"/>
        <v>0</v>
      </c>
    </row>
    <row r="69" spans="1:21">
      <c r="A69" s="17">
        <v>60</v>
      </c>
      <c r="B69" s="18">
        <v>8</v>
      </c>
      <c r="C69" s="18" t="s">
        <v>5</v>
      </c>
      <c r="D69" s="19">
        <v>28811</v>
      </c>
      <c r="E69" s="18" t="s">
        <v>92</v>
      </c>
      <c r="F69" s="18" t="s">
        <v>31</v>
      </c>
      <c r="G69" s="21">
        <v>1425600</v>
      </c>
      <c r="H69" s="21">
        <v>449374</v>
      </c>
      <c r="I69" s="21">
        <v>1874974</v>
      </c>
      <c r="J69" s="2">
        <v>395400</v>
      </c>
      <c r="K69" s="2">
        <v>111065</v>
      </c>
      <c r="L69" s="2">
        <v>506465</v>
      </c>
      <c r="M69" s="21">
        <f t="shared" si="2"/>
        <v>1030200</v>
      </c>
      <c r="N69" s="21">
        <f t="shared" si="3"/>
        <v>338309</v>
      </c>
      <c r="O69" s="21">
        <f t="shared" si="4"/>
        <v>1368509</v>
      </c>
      <c r="P69" s="2">
        <v>1030200</v>
      </c>
      <c r="Q69" s="2">
        <v>338309</v>
      </c>
      <c r="R69" s="2">
        <v>1368509</v>
      </c>
      <c r="S69" s="21">
        <f t="shared" si="5"/>
        <v>0</v>
      </c>
      <c r="T69" s="21">
        <f t="shared" si="6"/>
        <v>0</v>
      </c>
      <c r="U69" s="21">
        <f t="shared" si="7"/>
        <v>0</v>
      </c>
    </row>
    <row r="70" spans="1:21">
      <c r="A70" s="17">
        <v>61</v>
      </c>
      <c r="B70" s="18">
        <v>8</v>
      </c>
      <c r="C70" s="18" t="s">
        <v>5</v>
      </c>
      <c r="D70" s="19">
        <v>28815</v>
      </c>
      <c r="E70" s="18" t="s">
        <v>94</v>
      </c>
      <c r="F70" s="18" t="s">
        <v>31</v>
      </c>
      <c r="G70" s="21">
        <v>961200</v>
      </c>
      <c r="H70" s="21">
        <v>305219</v>
      </c>
      <c r="I70" s="21">
        <v>1266419</v>
      </c>
      <c r="J70" s="2">
        <v>233100</v>
      </c>
      <c r="K70" s="2">
        <v>128190</v>
      </c>
      <c r="L70" s="2">
        <v>361290</v>
      </c>
      <c r="M70" s="21">
        <f t="shared" si="2"/>
        <v>728100</v>
      </c>
      <c r="N70" s="21">
        <f t="shared" si="3"/>
        <v>177029</v>
      </c>
      <c r="O70" s="21">
        <f t="shared" si="4"/>
        <v>905129</v>
      </c>
      <c r="P70" s="2">
        <v>728100</v>
      </c>
      <c r="Q70" s="2">
        <v>177029</v>
      </c>
      <c r="R70" s="2">
        <v>905129</v>
      </c>
      <c r="S70" s="21">
        <f t="shared" si="5"/>
        <v>0</v>
      </c>
      <c r="T70" s="21">
        <f t="shared" si="6"/>
        <v>0</v>
      </c>
      <c r="U70" s="21">
        <f t="shared" si="7"/>
        <v>0</v>
      </c>
    </row>
    <row r="71" spans="1:21">
      <c r="A71" s="17"/>
      <c r="B71" s="18"/>
      <c r="C71" s="18"/>
      <c r="D71" s="19"/>
      <c r="E71" s="18"/>
      <c r="F71" s="18"/>
      <c r="G71" s="21"/>
      <c r="H71" s="21"/>
      <c r="I71" s="21"/>
      <c r="J71" s="2"/>
      <c r="K71" s="2"/>
      <c r="L71" s="2"/>
      <c r="M71" s="21">
        <f t="shared" ref="M71:M99" si="8">G71-J71</f>
        <v>0</v>
      </c>
      <c r="N71" s="21">
        <f t="shared" ref="N71:N99" si="9">H71-K71</f>
        <v>0</v>
      </c>
      <c r="O71" s="21">
        <f t="shared" ref="O71:O99" si="10">I71-L71</f>
        <v>0</v>
      </c>
      <c r="P71" s="2"/>
      <c r="Q71" s="2"/>
      <c r="R71" s="2"/>
      <c r="S71" s="21">
        <f t="shared" ref="S71:S99" si="11">M71-P71</f>
        <v>0</v>
      </c>
      <c r="T71" s="21">
        <f t="shared" ref="T71:T99" si="12">N71-Q71</f>
        <v>0</v>
      </c>
      <c r="U71" s="21">
        <f t="shared" ref="U71:U99" si="13">O71-R71</f>
        <v>0</v>
      </c>
    </row>
    <row r="72" spans="1:21">
      <c r="A72" s="17">
        <v>62</v>
      </c>
      <c r="B72" s="18">
        <v>8</v>
      </c>
      <c r="C72" s="18" t="s">
        <v>2</v>
      </c>
      <c r="D72" s="19">
        <v>10704</v>
      </c>
      <c r="E72" s="18" t="s">
        <v>96</v>
      </c>
      <c r="F72" s="18" t="s">
        <v>27</v>
      </c>
      <c r="G72" s="21">
        <v>3300000</v>
      </c>
      <c r="H72" s="21">
        <v>2417251</v>
      </c>
      <c r="I72" s="21">
        <v>5717251</v>
      </c>
      <c r="J72" s="2">
        <v>879750</v>
      </c>
      <c r="K72" s="2">
        <v>814638</v>
      </c>
      <c r="L72" s="2">
        <v>1694388</v>
      </c>
      <c r="M72" s="21">
        <f t="shared" si="8"/>
        <v>2420250</v>
      </c>
      <c r="N72" s="21">
        <f t="shared" si="9"/>
        <v>1602613</v>
      </c>
      <c r="O72" s="21">
        <f t="shared" si="10"/>
        <v>4022863</v>
      </c>
      <c r="P72" s="2">
        <v>2420250</v>
      </c>
      <c r="Q72" s="2">
        <v>1602613</v>
      </c>
      <c r="R72" s="2">
        <v>4022863</v>
      </c>
      <c r="S72" s="21">
        <f t="shared" si="11"/>
        <v>0</v>
      </c>
      <c r="T72" s="21">
        <f t="shared" si="12"/>
        <v>0</v>
      </c>
      <c r="U72" s="21">
        <f t="shared" si="13"/>
        <v>0</v>
      </c>
    </row>
    <row r="73" spans="1:21">
      <c r="A73" s="17">
        <v>63</v>
      </c>
      <c r="B73" s="18">
        <v>8</v>
      </c>
      <c r="C73" s="18" t="s">
        <v>2</v>
      </c>
      <c r="D73" s="19">
        <v>10991</v>
      </c>
      <c r="E73" s="18" t="s">
        <v>97</v>
      </c>
      <c r="F73" s="18" t="s">
        <v>29</v>
      </c>
      <c r="G73" s="21">
        <v>2019600</v>
      </c>
      <c r="H73" s="21">
        <v>936820</v>
      </c>
      <c r="I73" s="21">
        <v>2956420</v>
      </c>
      <c r="J73" s="2">
        <v>574800</v>
      </c>
      <c r="K73" s="2">
        <v>292163</v>
      </c>
      <c r="L73" s="2">
        <v>866963</v>
      </c>
      <c r="M73" s="21">
        <f t="shared" si="8"/>
        <v>1444800</v>
      </c>
      <c r="N73" s="21">
        <f t="shared" si="9"/>
        <v>644657</v>
      </c>
      <c r="O73" s="21">
        <f t="shared" si="10"/>
        <v>2089457</v>
      </c>
      <c r="P73" s="2">
        <v>1444800</v>
      </c>
      <c r="Q73" s="2">
        <v>644657</v>
      </c>
      <c r="R73" s="2">
        <v>2089457</v>
      </c>
      <c r="S73" s="21">
        <f t="shared" si="11"/>
        <v>0</v>
      </c>
      <c r="T73" s="21">
        <f t="shared" si="12"/>
        <v>0</v>
      </c>
      <c r="U73" s="21">
        <f t="shared" si="13"/>
        <v>0</v>
      </c>
    </row>
    <row r="74" spans="1:21">
      <c r="A74" s="17">
        <v>64</v>
      </c>
      <c r="B74" s="18">
        <v>8</v>
      </c>
      <c r="C74" s="18" t="s">
        <v>2</v>
      </c>
      <c r="D74" s="19">
        <v>10992</v>
      </c>
      <c r="E74" s="18" t="s">
        <v>100</v>
      </c>
      <c r="F74" s="18" t="s">
        <v>31</v>
      </c>
      <c r="G74" s="21">
        <v>1990800</v>
      </c>
      <c r="H74" s="21">
        <v>805432</v>
      </c>
      <c r="I74" s="21">
        <v>2796232</v>
      </c>
      <c r="J74" s="2">
        <v>493500</v>
      </c>
      <c r="K74" s="2">
        <v>221168</v>
      </c>
      <c r="L74" s="2">
        <v>714668</v>
      </c>
      <c r="M74" s="21">
        <f t="shared" si="8"/>
        <v>1497300</v>
      </c>
      <c r="N74" s="21">
        <f t="shared" si="9"/>
        <v>584264</v>
      </c>
      <c r="O74" s="21">
        <f t="shared" si="10"/>
        <v>2081564</v>
      </c>
      <c r="P74" s="2">
        <v>1497300</v>
      </c>
      <c r="Q74" s="2">
        <v>584264</v>
      </c>
      <c r="R74" s="2">
        <v>2081564</v>
      </c>
      <c r="S74" s="21">
        <f t="shared" si="11"/>
        <v>0</v>
      </c>
      <c r="T74" s="21">
        <f t="shared" si="12"/>
        <v>0</v>
      </c>
      <c r="U74" s="21">
        <f t="shared" si="13"/>
        <v>0</v>
      </c>
    </row>
    <row r="75" spans="1:21">
      <c r="A75" s="17">
        <v>65</v>
      </c>
      <c r="B75" s="18">
        <v>8</v>
      </c>
      <c r="C75" s="18" t="s">
        <v>2</v>
      </c>
      <c r="D75" s="19">
        <v>10993</v>
      </c>
      <c r="E75" s="18" t="s">
        <v>98</v>
      </c>
      <c r="F75" s="18" t="s">
        <v>31</v>
      </c>
      <c r="G75" s="21">
        <v>3188400</v>
      </c>
      <c r="H75" s="21">
        <v>1450542</v>
      </c>
      <c r="I75" s="21">
        <v>4638942</v>
      </c>
      <c r="J75" s="2">
        <v>735000</v>
      </c>
      <c r="K75" s="2">
        <v>395770</v>
      </c>
      <c r="L75" s="2">
        <v>1130770</v>
      </c>
      <c r="M75" s="21">
        <f t="shared" si="8"/>
        <v>2453400</v>
      </c>
      <c r="N75" s="21">
        <f t="shared" si="9"/>
        <v>1054772</v>
      </c>
      <c r="O75" s="21">
        <f t="shared" si="10"/>
        <v>3508172</v>
      </c>
      <c r="P75" s="2">
        <v>2453400</v>
      </c>
      <c r="Q75" s="2">
        <v>1054772</v>
      </c>
      <c r="R75" s="2">
        <v>3508172</v>
      </c>
      <c r="S75" s="21">
        <f t="shared" si="11"/>
        <v>0</v>
      </c>
      <c r="T75" s="21">
        <f t="shared" si="12"/>
        <v>0</v>
      </c>
      <c r="U75" s="21">
        <f t="shared" si="13"/>
        <v>0</v>
      </c>
    </row>
    <row r="76" spans="1:21">
      <c r="A76" s="17">
        <v>66</v>
      </c>
      <c r="B76" s="18">
        <v>8</v>
      </c>
      <c r="C76" s="18" t="s">
        <v>2</v>
      </c>
      <c r="D76" s="19">
        <v>10994</v>
      </c>
      <c r="E76" s="18" t="s">
        <v>101</v>
      </c>
      <c r="F76" s="18" t="s">
        <v>30</v>
      </c>
      <c r="G76" s="21">
        <v>2497200</v>
      </c>
      <c r="H76" s="21">
        <v>1157923</v>
      </c>
      <c r="I76" s="21">
        <v>3655123</v>
      </c>
      <c r="J76" s="2">
        <v>604501</v>
      </c>
      <c r="K76" s="2">
        <v>331252</v>
      </c>
      <c r="L76" s="2">
        <v>935753</v>
      </c>
      <c r="M76" s="21">
        <f t="shared" si="8"/>
        <v>1892699</v>
      </c>
      <c r="N76" s="21">
        <f t="shared" si="9"/>
        <v>826671</v>
      </c>
      <c r="O76" s="21">
        <f t="shared" si="10"/>
        <v>2719370</v>
      </c>
      <c r="P76" s="2">
        <v>1892699</v>
      </c>
      <c r="Q76" s="2">
        <v>826671</v>
      </c>
      <c r="R76" s="2">
        <v>2719370</v>
      </c>
      <c r="S76" s="21">
        <f t="shared" si="11"/>
        <v>0</v>
      </c>
      <c r="T76" s="21">
        <f t="shared" si="12"/>
        <v>0</v>
      </c>
      <c r="U76" s="21">
        <f t="shared" si="13"/>
        <v>0</v>
      </c>
    </row>
    <row r="77" spans="1:21">
      <c r="A77" s="17">
        <v>67</v>
      </c>
      <c r="B77" s="18">
        <v>8</v>
      </c>
      <c r="C77" s="18" t="s">
        <v>2</v>
      </c>
      <c r="D77" s="19">
        <v>23367</v>
      </c>
      <c r="E77" s="18" t="s">
        <v>99</v>
      </c>
      <c r="F77" s="18" t="s">
        <v>31</v>
      </c>
      <c r="G77" s="21">
        <v>986400</v>
      </c>
      <c r="H77" s="21">
        <v>505170</v>
      </c>
      <c r="I77" s="21">
        <v>1491570</v>
      </c>
      <c r="J77" s="2">
        <v>279750</v>
      </c>
      <c r="K77" s="2">
        <v>182559</v>
      </c>
      <c r="L77" s="2">
        <v>462309</v>
      </c>
      <c r="M77" s="21">
        <f t="shared" si="8"/>
        <v>706650</v>
      </c>
      <c r="N77" s="21">
        <f t="shared" si="9"/>
        <v>322611</v>
      </c>
      <c r="O77" s="21">
        <f t="shared" si="10"/>
        <v>1029261</v>
      </c>
      <c r="P77" s="2">
        <v>706650</v>
      </c>
      <c r="Q77" s="2">
        <v>322611</v>
      </c>
      <c r="R77" s="2">
        <v>1029261</v>
      </c>
      <c r="S77" s="21">
        <f t="shared" si="11"/>
        <v>0</v>
      </c>
      <c r="T77" s="21">
        <f t="shared" si="12"/>
        <v>0</v>
      </c>
      <c r="U77" s="21">
        <f t="shared" si="13"/>
        <v>0</v>
      </c>
    </row>
    <row r="78" spans="1:21">
      <c r="A78" s="17"/>
      <c r="B78" s="18"/>
      <c r="C78" s="18"/>
      <c r="D78" s="19"/>
      <c r="E78" s="18"/>
      <c r="F78" s="18"/>
      <c r="G78" s="21"/>
      <c r="H78" s="21"/>
      <c r="I78" s="21"/>
      <c r="J78" s="2"/>
      <c r="K78" s="2"/>
      <c r="L78" s="2"/>
      <c r="M78" s="21">
        <f t="shared" si="8"/>
        <v>0</v>
      </c>
      <c r="N78" s="21">
        <f t="shared" si="9"/>
        <v>0</v>
      </c>
      <c r="O78" s="21">
        <f t="shared" si="10"/>
        <v>0</v>
      </c>
      <c r="P78" s="2"/>
      <c r="Q78" s="2"/>
      <c r="R78" s="2"/>
      <c r="S78" s="21">
        <f t="shared" si="11"/>
        <v>0</v>
      </c>
      <c r="T78" s="21">
        <f t="shared" si="12"/>
        <v>0</v>
      </c>
      <c r="U78" s="21">
        <f t="shared" si="13"/>
        <v>0</v>
      </c>
    </row>
    <row r="79" spans="1:21">
      <c r="A79" s="17">
        <v>68</v>
      </c>
      <c r="B79" s="18">
        <v>8</v>
      </c>
      <c r="C79" s="18" t="s">
        <v>3</v>
      </c>
      <c r="D79" s="19">
        <v>10671</v>
      </c>
      <c r="E79" s="18" t="s">
        <v>102</v>
      </c>
      <c r="F79" s="18" t="s">
        <v>27</v>
      </c>
      <c r="G79" s="21">
        <v>6806400</v>
      </c>
      <c r="H79" s="21">
        <v>10374969</v>
      </c>
      <c r="I79" s="21">
        <v>17181369</v>
      </c>
      <c r="J79" s="2">
        <v>1767800</v>
      </c>
      <c r="K79" s="2">
        <v>2906076</v>
      </c>
      <c r="L79" s="2">
        <v>4673876</v>
      </c>
      <c r="M79" s="21">
        <f t="shared" si="8"/>
        <v>5038600</v>
      </c>
      <c r="N79" s="21">
        <f t="shared" si="9"/>
        <v>7468893</v>
      </c>
      <c r="O79" s="21">
        <f t="shared" si="10"/>
        <v>12507493</v>
      </c>
      <c r="P79" s="2">
        <v>5038600</v>
      </c>
      <c r="Q79" s="2">
        <v>7468893</v>
      </c>
      <c r="R79" s="2">
        <v>12507493</v>
      </c>
      <c r="S79" s="21">
        <f t="shared" si="11"/>
        <v>0</v>
      </c>
      <c r="T79" s="21">
        <f t="shared" si="12"/>
        <v>0</v>
      </c>
      <c r="U79" s="21">
        <f t="shared" si="13"/>
        <v>0</v>
      </c>
    </row>
    <row r="80" spans="1:21">
      <c r="A80" s="17">
        <v>69</v>
      </c>
      <c r="B80" s="18">
        <v>8</v>
      </c>
      <c r="C80" s="18" t="s">
        <v>3</v>
      </c>
      <c r="D80" s="19">
        <v>11013</v>
      </c>
      <c r="E80" s="18" t="s">
        <v>109</v>
      </c>
      <c r="F80" s="18" t="s">
        <v>29</v>
      </c>
      <c r="G80" s="21">
        <v>1842000</v>
      </c>
      <c r="H80" s="21">
        <v>682891</v>
      </c>
      <c r="I80" s="21">
        <v>2524891</v>
      </c>
      <c r="J80" s="2">
        <v>480300</v>
      </c>
      <c r="K80" s="2">
        <v>268875</v>
      </c>
      <c r="L80" s="2">
        <v>749175</v>
      </c>
      <c r="M80" s="21">
        <f t="shared" si="8"/>
        <v>1361700</v>
      </c>
      <c r="N80" s="21">
        <f t="shared" si="9"/>
        <v>414016</v>
      </c>
      <c r="O80" s="21">
        <f t="shared" si="10"/>
        <v>1775716</v>
      </c>
      <c r="P80" s="2">
        <v>1361700</v>
      </c>
      <c r="Q80" s="2">
        <v>414016</v>
      </c>
      <c r="R80" s="2">
        <v>1775716</v>
      </c>
      <c r="S80" s="21">
        <f t="shared" si="11"/>
        <v>0</v>
      </c>
      <c r="T80" s="21">
        <f t="shared" si="12"/>
        <v>0</v>
      </c>
      <c r="U80" s="21">
        <f t="shared" si="13"/>
        <v>0</v>
      </c>
    </row>
    <row r="81" spans="1:21">
      <c r="A81" s="17">
        <v>70</v>
      </c>
      <c r="B81" s="18">
        <v>8</v>
      </c>
      <c r="C81" s="18" t="s">
        <v>3</v>
      </c>
      <c r="D81" s="19">
        <v>11014</v>
      </c>
      <c r="E81" s="18" t="s">
        <v>118</v>
      </c>
      <c r="F81" s="18" t="s">
        <v>29</v>
      </c>
      <c r="G81" s="21">
        <v>2088000</v>
      </c>
      <c r="H81" s="21">
        <v>758398</v>
      </c>
      <c r="I81" s="21">
        <v>2846398</v>
      </c>
      <c r="J81" s="2">
        <v>514175</v>
      </c>
      <c r="K81" s="2">
        <v>228700</v>
      </c>
      <c r="L81" s="2">
        <v>742875</v>
      </c>
      <c r="M81" s="21">
        <f t="shared" si="8"/>
        <v>1573825</v>
      </c>
      <c r="N81" s="21">
        <f t="shared" si="9"/>
        <v>529698</v>
      </c>
      <c r="O81" s="21">
        <f t="shared" si="10"/>
        <v>2103523</v>
      </c>
      <c r="P81" s="2">
        <v>1573825</v>
      </c>
      <c r="Q81" s="2">
        <v>529698</v>
      </c>
      <c r="R81" s="2">
        <v>2103523</v>
      </c>
      <c r="S81" s="21">
        <f t="shared" si="11"/>
        <v>0</v>
      </c>
      <c r="T81" s="21">
        <f t="shared" si="12"/>
        <v>0</v>
      </c>
      <c r="U81" s="21">
        <f t="shared" si="13"/>
        <v>0</v>
      </c>
    </row>
    <row r="82" spans="1:21">
      <c r="A82" s="17">
        <v>71</v>
      </c>
      <c r="B82" s="18">
        <v>8</v>
      </c>
      <c r="C82" s="18" t="s">
        <v>3</v>
      </c>
      <c r="D82" s="19">
        <v>11015</v>
      </c>
      <c r="E82" s="18" t="s">
        <v>103</v>
      </c>
      <c r="F82" s="18" t="s">
        <v>33</v>
      </c>
      <c r="G82" s="21">
        <v>2911200</v>
      </c>
      <c r="H82" s="21">
        <v>2393754</v>
      </c>
      <c r="I82" s="21">
        <v>5304954</v>
      </c>
      <c r="J82" s="2">
        <v>693275</v>
      </c>
      <c r="K82" s="2">
        <v>800150</v>
      </c>
      <c r="L82" s="2">
        <v>1493425</v>
      </c>
      <c r="M82" s="21">
        <f t="shared" si="8"/>
        <v>2217925</v>
      </c>
      <c r="N82" s="21">
        <f t="shared" si="9"/>
        <v>1593604</v>
      </c>
      <c r="O82" s="21">
        <f t="shared" si="10"/>
        <v>3811529</v>
      </c>
      <c r="P82" s="2">
        <v>2217925</v>
      </c>
      <c r="Q82" s="2">
        <v>1593604</v>
      </c>
      <c r="R82" s="2">
        <v>3811529</v>
      </c>
      <c r="S82" s="21">
        <f t="shared" si="11"/>
        <v>0</v>
      </c>
      <c r="T82" s="21">
        <f t="shared" si="12"/>
        <v>0</v>
      </c>
      <c r="U82" s="21">
        <f t="shared" si="13"/>
        <v>0</v>
      </c>
    </row>
    <row r="83" spans="1:21">
      <c r="A83" s="17">
        <v>72</v>
      </c>
      <c r="B83" s="18">
        <v>8</v>
      </c>
      <c r="C83" s="18" t="s">
        <v>3</v>
      </c>
      <c r="D83" s="19">
        <v>11016</v>
      </c>
      <c r="E83" s="18" t="s">
        <v>122</v>
      </c>
      <c r="F83" s="18" t="s">
        <v>31</v>
      </c>
      <c r="G83" s="21">
        <v>141600</v>
      </c>
      <c r="H83" s="21">
        <v>187615</v>
      </c>
      <c r="I83" s="21">
        <v>329215</v>
      </c>
      <c r="J83" s="2">
        <v>50275</v>
      </c>
      <c r="K83" s="2">
        <v>77025</v>
      </c>
      <c r="L83" s="2">
        <v>127300</v>
      </c>
      <c r="M83" s="21">
        <f t="shared" si="8"/>
        <v>91325</v>
      </c>
      <c r="N83" s="21">
        <f t="shared" si="9"/>
        <v>110590</v>
      </c>
      <c r="O83" s="21">
        <f t="shared" si="10"/>
        <v>201915</v>
      </c>
      <c r="P83" s="2">
        <v>91325</v>
      </c>
      <c r="Q83" s="2">
        <v>110590</v>
      </c>
      <c r="R83" s="2">
        <v>201915</v>
      </c>
      <c r="S83" s="21">
        <f t="shared" si="11"/>
        <v>0</v>
      </c>
      <c r="T83" s="21">
        <f t="shared" si="12"/>
        <v>0</v>
      </c>
      <c r="U83" s="21">
        <f t="shared" si="13"/>
        <v>0</v>
      </c>
    </row>
    <row r="84" spans="1:21">
      <c r="A84" s="17">
        <v>73</v>
      </c>
      <c r="B84" s="18">
        <v>8</v>
      </c>
      <c r="C84" s="18" t="s">
        <v>3</v>
      </c>
      <c r="D84" s="19">
        <v>11017</v>
      </c>
      <c r="E84" s="18" t="s">
        <v>113</v>
      </c>
      <c r="F84" s="18" t="s">
        <v>31</v>
      </c>
      <c r="G84" s="21">
        <v>1340400</v>
      </c>
      <c r="H84" s="21">
        <v>751885</v>
      </c>
      <c r="I84" s="21">
        <v>2092285</v>
      </c>
      <c r="J84" s="2">
        <v>324875</v>
      </c>
      <c r="K84" s="2">
        <v>217925</v>
      </c>
      <c r="L84" s="2">
        <v>542800</v>
      </c>
      <c r="M84" s="21">
        <f t="shared" si="8"/>
        <v>1015525</v>
      </c>
      <c r="N84" s="21">
        <f t="shared" si="9"/>
        <v>533960</v>
      </c>
      <c r="O84" s="21">
        <f t="shared" si="10"/>
        <v>1549485</v>
      </c>
      <c r="P84" s="2">
        <v>1015525</v>
      </c>
      <c r="Q84" s="2">
        <v>533960</v>
      </c>
      <c r="R84" s="2">
        <v>1549485</v>
      </c>
      <c r="S84" s="21">
        <f t="shared" si="11"/>
        <v>0</v>
      </c>
      <c r="T84" s="21">
        <f t="shared" si="12"/>
        <v>0</v>
      </c>
      <c r="U84" s="21">
        <f t="shared" si="13"/>
        <v>0</v>
      </c>
    </row>
    <row r="85" spans="1:21">
      <c r="A85" s="17">
        <v>74</v>
      </c>
      <c r="B85" s="18">
        <v>8</v>
      </c>
      <c r="C85" s="18" t="s">
        <v>3</v>
      </c>
      <c r="D85" s="19">
        <v>11018</v>
      </c>
      <c r="E85" s="18" t="s">
        <v>105</v>
      </c>
      <c r="F85" s="18" t="s">
        <v>28</v>
      </c>
      <c r="G85" s="21">
        <v>2719200</v>
      </c>
      <c r="H85" s="21">
        <v>1426995</v>
      </c>
      <c r="I85" s="21">
        <v>4146195</v>
      </c>
      <c r="J85" s="2">
        <v>690750</v>
      </c>
      <c r="K85" s="2">
        <v>490450</v>
      </c>
      <c r="L85" s="2">
        <v>1181200</v>
      </c>
      <c r="M85" s="21">
        <f t="shared" si="8"/>
        <v>2028450</v>
      </c>
      <c r="N85" s="21">
        <f t="shared" si="9"/>
        <v>936545</v>
      </c>
      <c r="O85" s="21">
        <f t="shared" si="10"/>
        <v>2964995</v>
      </c>
      <c r="P85" s="2">
        <v>2028450</v>
      </c>
      <c r="Q85" s="2">
        <v>936545</v>
      </c>
      <c r="R85" s="2">
        <v>2964995</v>
      </c>
      <c r="S85" s="21">
        <f t="shared" si="11"/>
        <v>0</v>
      </c>
      <c r="T85" s="21">
        <f t="shared" si="12"/>
        <v>0</v>
      </c>
      <c r="U85" s="21">
        <f t="shared" si="13"/>
        <v>0</v>
      </c>
    </row>
    <row r="86" spans="1:21">
      <c r="A86" s="17">
        <v>75</v>
      </c>
      <c r="B86" s="18">
        <v>8</v>
      </c>
      <c r="C86" s="18" t="s">
        <v>3</v>
      </c>
      <c r="D86" s="19">
        <v>11019</v>
      </c>
      <c r="E86" s="18" t="s">
        <v>111</v>
      </c>
      <c r="F86" s="18" t="s">
        <v>31</v>
      </c>
      <c r="G86" s="21">
        <v>792000</v>
      </c>
      <c r="H86" s="21">
        <v>578592</v>
      </c>
      <c r="I86" s="21">
        <v>1370592</v>
      </c>
      <c r="J86" s="2">
        <v>196775</v>
      </c>
      <c r="K86" s="2">
        <v>215700</v>
      </c>
      <c r="L86" s="2">
        <v>412475</v>
      </c>
      <c r="M86" s="21">
        <f t="shared" si="8"/>
        <v>595225</v>
      </c>
      <c r="N86" s="21">
        <f t="shared" si="9"/>
        <v>362892</v>
      </c>
      <c r="O86" s="21">
        <f t="shared" si="10"/>
        <v>958117</v>
      </c>
      <c r="P86" s="2">
        <v>595225</v>
      </c>
      <c r="Q86" s="2">
        <v>362892</v>
      </c>
      <c r="R86" s="2">
        <v>958117</v>
      </c>
      <c r="S86" s="21">
        <f t="shared" si="11"/>
        <v>0</v>
      </c>
      <c r="T86" s="21">
        <f t="shared" si="12"/>
        <v>0</v>
      </c>
      <c r="U86" s="21">
        <f t="shared" si="13"/>
        <v>0</v>
      </c>
    </row>
    <row r="87" spans="1:21">
      <c r="A87" s="17">
        <v>76</v>
      </c>
      <c r="B87" s="18">
        <v>8</v>
      </c>
      <c r="C87" s="18" t="s">
        <v>3</v>
      </c>
      <c r="D87" s="19">
        <v>11020</v>
      </c>
      <c r="E87" s="18" t="s">
        <v>110</v>
      </c>
      <c r="F87" s="18" t="s">
        <v>31</v>
      </c>
      <c r="G87" s="21">
        <v>769200</v>
      </c>
      <c r="H87" s="21">
        <v>497976</v>
      </c>
      <c r="I87" s="21">
        <v>1267176</v>
      </c>
      <c r="J87" s="2">
        <v>216800</v>
      </c>
      <c r="K87" s="2">
        <v>194875</v>
      </c>
      <c r="L87" s="2">
        <v>411675</v>
      </c>
      <c r="M87" s="21">
        <f t="shared" si="8"/>
        <v>552400</v>
      </c>
      <c r="N87" s="21">
        <f t="shared" si="9"/>
        <v>303101</v>
      </c>
      <c r="O87" s="21">
        <f t="shared" si="10"/>
        <v>855501</v>
      </c>
      <c r="P87" s="2">
        <v>552400</v>
      </c>
      <c r="Q87" s="2">
        <v>303101</v>
      </c>
      <c r="R87" s="2">
        <v>855501</v>
      </c>
      <c r="S87" s="21">
        <f t="shared" si="11"/>
        <v>0</v>
      </c>
      <c r="T87" s="21">
        <f t="shared" si="12"/>
        <v>0</v>
      </c>
      <c r="U87" s="21">
        <f t="shared" si="13"/>
        <v>0</v>
      </c>
    </row>
    <row r="88" spans="1:21">
      <c r="A88" s="17">
        <v>77</v>
      </c>
      <c r="B88" s="18">
        <v>8</v>
      </c>
      <c r="C88" s="18" t="s">
        <v>3</v>
      </c>
      <c r="D88" s="19">
        <v>11021</v>
      </c>
      <c r="E88" s="18" t="s">
        <v>116</v>
      </c>
      <c r="F88" s="18" t="s">
        <v>31</v>
      </c>
      <c r="G88" s="21">
        <v>1578000</v>
      </c>
      <c r="H88" s="21">
        <v>571289</v>
      </c>
      <c r="I88" s="21">
        <v>2149289</v>
      </c>
      <c r="J88" s="2">
        <v>397125</v>
      </c>
      <c r="K88" s="2">
        <v>229800</v>
      </c>
      <c r="L88" s="2">
        <v>626925</v>
      </c>
      <c r="M88" s="21">
        <f t="shared" si="8"/>
        <v>1180875</v>
      </c>
      <c r="N88" s="21">
        <f t="shared" si="9"/>
        <v>341489</v>
      </c>
      <c r="O88" s="21">
        <f t="shared" si="10"/>
        <v>1522364</v>
      </c>
      <c r="P88" s="2">
        <v>1180875</v>
      </c>
      <c r="Q88" s="2">
        <v>341489</v>
      </c>
      <c r="R88" s="2">
        <v>1522364</v>
      </c>
      <c r="S88" s="21">
        <f t="shared" si="11"/>
        <v>0</v>
      </c>
      <c r="T88" s="21">
        <f t="shared" si="12"/>
        <v>0</v>
      </c>
      <c r="U88" s="21">
        <f t="shared" si="13"/>
        <v>0</v>
      </c>
    </row>
    <row r="89" spans="1:21">
      <c r="A89" s="17">
        <v>78</v>
      </c>
      <c r="B89" s="18">
        <v>8</v>
      </c>
      <c r="C89" s="18" t="s">
        <v>3</v>
      </c>
      <c r="D89" s="19">
        <v>11022</v>
      </c>
      <c r="E89" s="18" t="s">
        <v>115</v>
      </c>
      <c r="F89" s="18" t="s">
        <v>31</v>
      </c>
      <c r="G89" s="21">
        <v>1416000</v>
      </c>
      <c r="H89" s="21">
        <v>845390</v>
      </c>
      <c r="I89" s="21">
        <v>2261390</v>
      </c>
      <c r="J89" s="2">
        <v>369900</v>
      </c>
      <c r="K89" s="2">
        <v>205800</v>
      </c>
      <c r="L89" s="2">
        <v>575700</v>
      </c>
      <c r="M89" s="21">
        <f t="shared" si="8"/>
        <v>1046100</v>
      </c>
      <c r="N89" s="21">
        <f t="shared" si="9"/>
        <v>639590</v>
      </c>
      <c r="O89" s="21">
        <f t="shared" si="10"/>
        <v>1685690</v>
      </c>
      <c r="P89" s="2">
        <v>1046100</v>
      </c>
      <c r="Q89" s="2">
        <v>639590</v>
      </c>
      <c r="R89" s="2">
        <v>1685690</v>
      </c>
      <c r="S89" s="21">
        <f t="shared" si="11"/>
        <v>0</v>
      </c>
      <c r="T89" s="21">
        <f t="shared" si="12"/>
        <v>0</v>
      </c>
      <c r="U89" s="21">
        <f t="shared" si="13"/>
        <v>0</v>
      </c>
    </row>
    <row r="90" spans="1:21">
      <c r="A90" s="17">
        <v>79</v>
      </c>
      <c r="B90" s="18">
        <v>8</v>
      </c>
      <c r="C90" s="18" t="s">
        <v>3</v>
      </c>
      <c r="D90" s="19">
        <v>11023</v>
      </c>
      <c r="E90" s="18" t="s">
        <v>104</v>
      </c>
      <c r="F90" s="18" t="s">
        <v>29</v>
      </c>
      <c r="G90" s="21">
        <v>2920800</v>
      </c>
      <c r="H90" s="21">
        <v>1378357</v>
      </c>
      <c r="I90" s="21">
        <v>4299157</v>
      </c>
      <c r="J90" s="2">
        <v>699850</v>
      </c>
      <c r="K90" s="2">
        <v>463050</v>
      </c>
      <c r="L90" s="2">
        <v>1162900</v>
      </c>
      <c r="M90" s="21">
        <f t="shared" si="8"/>
        <v>2220950</v>
      </c>
      <c r="N90" s="21">
        <f t="shared" si="9"/>
        <v>915307</v>
      </c>
      <c r="O90" s="21">
        <f t="shared" si="10"/>
        <v>3136257</v>
      </c>
      <c r="P90" s="2">
        <v>2220950</v>
      </c>
      <c r="Q90" s="2">
        <v>915307</v>
      </c>
      <c r="R90" s="2">
        <v>3136257</v>
      </c>
      <c r="S90" s="21">
        <f t="shared" si="11"/>
        <v>0</v>
      </c>
      <c r="T90" s="21">
        <f t="shared" si="12"/>
        <v>0</v>
      </c>
      <c r="U90" s="21">
        <f t="shared" si="13"/>
        <v>0</v>
      </c>
    </row>
    <row r="91" spans="1:21">
      <c r="A91" s="17">
        <v>80</v>
      </c>
      <c r="B91" s="18">
        <v>8</v>
      </c>
      <c r="C91" s="18" t="s">
        <v>3</v>
      </c>
      <c r="D91" s="19">
        <v>11024</v>
      </c>
      <c r="E91" s="18" t="s">
        <v>106</v>
      </c>
      <c r="F91" s="18" t="s">
        <v>30</v>
      </c>
      <c r="G91" s="21">
        <v>1512000</v>
      </c>
      <c r="H91" s="21">
        <v>1137853</v>
      </c>
      <c r="I91" s="21">
        <v>2649853</v>
      </c>
      <c r="J91" s="2">
        <v>395425</v>
      </c>
      <c r="K91" s="2">
        <v>374950</v>
      </c>
      <c r="L91" s="2">
        <v>770375</v>
      </c>
      <c r="M91" s="21">
        <f t="shared" si="8"/>
        <v>1116575</v>
      </c>
      <c r="N91" s="21">
        <f t="shared" si="9"/>
        <v>762903</v>
      </c>
      <c r="O91" s="21">
        <f t="shared" si="10"/>
        <v>1879478</v>
      </c>
      <c r="P91" s="2">
        <v>1116575</v>
      </c>
      <c r="Q91" s="2">
        <v>762903</v>
      </c>
      <c r="R91" s="2">
        <v>1879478</v>
      </c>
      <c r="S91" s="21">
        <f t="shared" si="11"/>
        <v>0</v>
      </c>
      <c r="T91" s="21">
        <f t="shared" si="12"/>
        <v>0</v>
      </c>
      <c r="U91" s="21">
        <f t="shared" si="13"/>
        <v>0</v>
      </c>
    </row>
    <row r="92" spans="1:21">
      <c r="A92" s="17">
        <v>81</v>
      </c>
      <c r="B92" s="18">
        <v>8</v>
      </c>
      <c r="C92" s="18" t="s">
        <v>3</v>
      </c>
      <c r="D92" s="19">
        <v>11025</v>
      </c>
      <c r="E92" s="18" t="s">
        <v>107</v>
      </c>
      <c r="F92" s="18" t="s">
        <v>29</v>
      </c>
      <c r="G92" s="21">
        <v>2370000</v>
      </c>
      <c r="H92" s="21">
        <v>1181566</v>
      </c>
      <c r="I92" s="21">
        <v>3551566</v>
      </c>
      <c r="J92" s="2">
        <v>655575</v>
      </c>
      <c r="K92" s="2">
        <v>365500</v>
      </c>
      <c r="L92" s="2">
        <v>1021075</v>
      </c>
      <c r="M92" s="21">
        <f t="shared" si="8"/>
        <v>1714425</v>
      </c>
      <c r="N92" s="21">
        <f t="shared" si="9"/>
        <v>816066</v>
      </c>
      <c r="O92" s="21">
        <f t="shared" si="10"/>
        <v>2530491</v>
      </c>
      <c r="P92" s="2">
        <v>1714425</v>
      </c>
      <c r="Q92" s="2">
        <v>816066</v>
      </c>
      <c r="R92" s="2">
        <v>2530491</v>
      </c>
      <c r="S92" s="21">
        <f t="shared" si="11"/>
        <v>0</v>
      </c>
      <c r="T92" s="21">
        <f t="shared" si="12"/>
        <v>0</v>
      </c>
      <c r="U92" s="21">
        <f t="shared" si="13"/>
        <v>0</v>
      </c>
    </row>
    <row r="93" spans="1:21">
      <c r="A93" s="17">
        <v>82</v>
      </c>
      <c r="B93" s="18">
        <v>8</v>
      </c>
      <c r="C93" s="18" t="s">
        <v>3</v>
      </c>
      <c r="D93" s="19">
        <v>11026</v>
      </c>
      <c r="E93" s="18" t="s">
        <v>117</v>
      </c>
      <c r="F93" s="18" t="s">
        <v>31</v>
      </c>
      <c r="G93" s="21">
        <v>806400</v>
      </c>
      <c r="H93" s="21">
        <v>474705</v>
      </c>
      <c r="I93" s="21">
        <v>1281105</v>
      </c>
      <c r="J93" s="2">
        <v>201100</v>
      </c>
      <c r="K93" s="2">
        <v>174100</v>
      </c>
      <c r="L93" s="2">
        <v>375200</v>
      </c>
      <c r="M93" s="21">
        <f t="shared" si="8"/>
        <v>605300</v>
      </c>
      <c r="N93" s="21">
        <f t="shared" si="9"/>
        <v>300605</v>
      </c>
      <c r="O93" s="21">
        <f t="shared" si="10"/>
        <v>905905</v>
      </c>
      <c r="P93" s="2">
        <v>605300</v>
      </c>
      <c r="Q93" s="2">
        <v>300605</v>
      </c>
      <c r="R93" s="2">
        <v>905905</v>
      </c>
      <c r="S93" s="21">
        <f t="shared" si="11"/>
        <v>0</v>
      </c>
      <c r="T93" s="21">
        <f t="shared" si="12"/>
        <v>0</v>
      </c>
      <c r="U93" s="21">
        <f t="shared" si="13"/>
        <v>0</v>
      </c>
    </row>
    <row r="94" spans="1:21">
      <c r="A94" s="17">
        <v>83</v>
      </c>
      <c r="B94" s="18">
        <v>8</v>
      </c>
      <c r="C94" s="18" t="s">
        <v>3</v>
      </c>
      <c r="D94" s="19">
        <v>11027</v>
      </c>
      <c r="E94" s="18" t="s">
        <v>119</v>
      </c>
      <c r="F94" s="18" t="s">
        <v>31</v>
      </c>
      <c r="G94" s="21">
        <v>688800</v>
      </c>
      <c r="H94" s="21">
        <v>527773</v>
      </c>
      <c r="I94" s="21">
        <v>1216573</v>
      </c>
      <c r="J94" s="2">
        <v>152375</v>
      </c>
      <c r="K94" s="2">
        <v>205525</v>
      </c>
      <c r="L94" s="2">
        <v>357900</v>
      </c>
      <c r="M94" s="21">
        <f t="shared" si="8"/>
        <v>536425</v>
      </c>
      <c r="N94" s="21">
        <f t="shared" si="9"/>
        <v>322248</v>
      </c>
      <c r="O94" s="21">
        <f t="shared" si="10"/>
        <v>858673</v>
      </c>
      <c r="P94" s="2">
        <v>536425</v>
      </c>
      <c r="Q94" s="2">
        <v>322248</v>
      </c>
      <c r="R94" s="2">
        <v>858673</v>
      </c>
      <c r="S94" s="21">
        <f t="shared" si="11"/>
        <v>0</v>
      </c>
      <c r="T94" s="21">
        <f t="shared" si="12"/>
        <v>0</v>
      </c>
      <c r="U94" s="21">
        <f t="shared" si="13"/>
        <v>0</v>
      </c>
    </row>
    <row r="95" spans="1:21">
      <c r="A95" s="17">
        <v>84</v>
      </c>
      <c r="B95" s="18">
        <v>8</v>
      </c>
      <c r="C95" s="18" t="s">
        <v>3</v>
      </c>
      <c r="D95" s="19">
        <v>11028</v>
      </c>
      <c r="E95" s="18" t="s">
        <v>112</v>
      </c>
      <c r="F95" s="18" t="s">
        <v>30</v>
      </c>
      <c r="G95" s="21">
        <v>1276800</v>
      </c>
      <c r="H95" s="21">
        <v>634363</v>
      </c>
      <c r="I95" s="21">
        <v>1911163</v>
      </c>
      <c r="J95" s="2">
        <v>296600</v>
      </c>
      <c r="K95" s="2">
        <v>203975</v>
      </c>
      <c r="L95" s="2">
        <v>500575</v>
      </c>
      <c r="M95" s="21">
        <f t="shared" si="8"/>
        <v>980200</v>
      </c>
      <c r="N95" s="21">
        <f t="shared" si="9"/>
        <v>430388</v>
      </c>
      <c r="O95" s="21">
        <f t="shared" si="10"/>
        <v>1410588</v>
      </c>
      <c r="P95" s="2">
        <v>980200</v>
      </c>
      <c r="Q95" s="2">
        <v>430388</v>
      </c>
      <c r="R95" s="2">
        <v>1410588</v>
      </c>
      <c r="S95" s="21">
        <f t="shared" si="11"/>
        <v>0</v>
      </c>
      <c r="T95" s="21">
        <f t="shared" si="12"/>
        <v>0</v>
      </c>
      <c r="U95" s="21">
        <f t="shared" si="13"/>
        <v>0</v>
      </c>
    </row>
    <row r="96" spans="1:21">
      <c r="A96" s="17">
        <v>85</v>
      </c>
      <c r="B96" s="18">
        <v>8</v>
      </c>
      <c r="C96" s="18" t="s">
        <v>3</v>
      </c>
      <c r="D96" s="19">
        <v>11029</v>
      </c>
      <c r="E96" s="18" t="s">
        <v>114</v>
      </c>
      <c r="F96" s="18" t="s">
        <v>31</v>
      </c>
      <c r="G96" s="21">
        <v>590400</v>
      </c>
      <c r="H96" s="21">
        <v>549528</v>
      </c>
      <c r="I96" s="21">
        <v>1139928</v>
      </c>
      <c r="J96" s="2">
        <v>160600</v>
      </c>
      <c r="K96" s="2">
        <v>162652</v>
      </c>
      <c r="L96" s="2">
        <v>323252</v>
      </c>
      <c r="M96" s="21">
        <f t="shared" si="8"/>
        <v>429800</v>
      </c>
      <c r="N96" s="21">
        <f t="shared" si="9"/>
        <v>386876</v>
      </c>
      <c r="O96" s="21">
        <f t="shared" si="10"/>
        <v>816676</v>
      </c>
      <c r="P96" s="2">
        <v>429800</v>
      </c>
      <c r="Q96" s="2">
        <v>386876</v>
      </c>
      <c r="R96" s="2">
        <v>816676</v>
      </c>
      <c r="S96" s="21">
        <f t="shared" si="11"/>
        <v>0</v>
      </c>
      <c r="T96" s="21">
        <f t="shared" si="12"/>
        <v>0</v>
      </c>
      <c r="U96" s="21">
        <f t="shared" si="13"/>
        <v>0</v>
      </c>
    </row>
    <row r="97" spans="1:21">
      <c r="A97" s="17">
        <v>86</v>
      </c>
      <c r="B97" s="18">
        <v>8</v>
      </c>
      <c r="C97" s="18" t="s">
        <v>3</v>
      </c>
      <c r="D97" s="19">
        <v>11446</v>
      </c>
      <c r="E97" s="18" t="s">
        <v>108</v>
      </c>
      <c r="F97" s="18" t="s">
        <v>29</v>
      </c>
      <c r="G97" s="21">
        <v>2623200</v>
      </c>
      <c r="H97" s="21">
        <v>1491140</v>
      </c>
      <c r="I97" s="21">
        <v>4114340</v>
      </c>
      <c r="J97" s="2">
        <v>670525</v>
      </c>
      <c r="K97" s="2">
        <v>498900</v>
      </c>
      <c r="L97" s="2">
        <v>1169425</v>
      </c>
      <c r="M97" s="21">
        <f t="shared" si="8"/>
        <v>1952675</v>
      </c>
      <c r="N97" s="21">
        <f t="shared" si="9"/>
        <v>992240</v>
      </c>
      <c r="O97" s="21">
        <f t="shared" si="10"/>
        <v>2944915</v>
      </c>
      <c r="P97" s="2">
        <v>1952675</v>
      </c>
      <c r="Q97" s="2">
        <v>992240</v>
      </c>
      <c r="R97" s="2">
        <v>2944915</v>
      </c>
      <c r="S97" s="21">
        <f t="shared" si="11"/>
        <v>0</v>
      </c>
      <c r="T97" s="21">
        <f t="shared" si="12"/>
        <v>0</v>
      </c>
      <c r="U97" s="21">
        <f t="shared" si="13"/>
        <v>0</v>
      </c>
    </row>
    <row r="98" spans="1:21">
      <c r="A98" s="17">
        <v>87</v>
      </c>
      <c r="B98" s="18">
        <v>8</v>
      </c>
      <c r="C98" s="18" t="s">
        <v>3</v>
      </c>
      <c r="D98" s="19">
        <v>25058</v>
      </c>
      <c r="E98" s="18" t="s">
        <v>120</v>
      </c>
      <c r="F98" s="18" t="s">
        <v>31</v>
      </c>
      <c r="G98" s="21">
        <v>693600</v>
      </c>
      <c r="H98" s="21">
        <v>329435</v>
      </c>
      <c r="I98" s="21">
        <v>1023035</v>
      </c>
      <c r="J98" s="2">
        <v>152350</v>
      </c>
      <c r="K98" s="2">
        <v>110150</v>
      </c>
      <c r="L98" s="2">
        <v>262500</v>
      </c>
      <c r="M98" s="21">
        <f t="shared" si="8"/>
        <v>541250</v>
      </c>
      <c r="N98" s="21">
        <f t="shared" si="9"/>
        <v>219285</v>
      </c>
      <c r="O98" s="21">
        <f t="shared" si="10"/>
        <v>760535</v>
      </c>
      <c r="P98" s="2">
        <v>541250</v>
      </c>
      <c r="Q98" s="2">
        <v>219285</v>
      </c>
      <c r="R98" s="2">
        <v>760535</v>
      </c>
      <c r="S98" s="21">
        <f t="shared" si="11"/>
        <v>0</v>
      </c>
      <c r="T98" s="21">
        <f t="shared" si="12"/>
        <v>0</v>
      </c>
      <c r="U98" s="21">
        <f t="shared" si="13"/>
        <v>0</v>
      </c>
    </row>
    <row r="99" spans="1:21">
      <c r="A99" s="17">
        <v>88</v>
      </c>
      <c r="B99" s="18">
        <v>8</v>
      </c>
      <c r="C99" s="18" t="s">
        <v>3</v>
      </c>
      <c r="D99" s="19">
        <v>25059</v>
      </c>
      <c r="E99" s="18" t="s">
        <v>121</v>
      </c>
      <c r="F99" s="18" t="s">
        <v>31</v>
      </c>
      <c r="G99" s="21">
        <v>816000</v>
      </c>
      <c r="H99" s="21">
        <v>300361</v>
      </c>
      <c r="I99" s="21">
        <v>1116361</v>
      </c>
      <c r="J99" s="2">
        <v>179050</v>
      </c>
      <c r="K99" s="2">
        <v>95850</v>
      </c>
      <c r="L99" s="2">
        <v>274900</v>
      </c>
      <c r="M99" s="21">
        <f t="shared" si="8"/>
        <v>636950</v>
      </c>
      <c r="N99" s="21">
        <f t="shared" si="9"/>
        <v>204511</v>
      </c>
      <c r="O99" s="21">
        <f t="shared" si="10"/>
        <v>841461</v>
      </c>
      <c r="P99" s="2">
        <v>636950</v>
      </c>
      <c r="Q99" s="2">
        <v>204511</v>
      </c>
      <c r="R99" s="2">
        <v>841461</v>
      </c>
      <c r="S99" s="21">
        <f t="shared" si="11"/>
        <v>0</v>
      </c>
      <c r="T99" s="21">
        <f t="shared" si="12"/>
        <v>0</v>
      </c>
      <c r="U99" s="21">
        <f t="shared" si="13"/>
        <v>0</v>
      </c>
    </row>
    <row r="100" spans="1:21">
      <c r="A100" s="39"/>
      <c r="B100" s="40"/>
      <c r="C100" s="40"/>
      <c r="D100" s="41"/>
      <c r="E100" s="40"/>
      <c r="F100" s="40"/>
      <c r="G100" s="21"/>
      <c r="H100" s="21"/>
      <c r="I100" s="21"/>
    </row>
    <row r="101" spans="1:21">
      <c r="G101" s="20">
        <f>SUM(G21:G99)</f>
        <v>131498152</v>
      </c>
      <c r="H101" s="20">
        <f t="shared" ref="H101:I101" si="14">SUM(H21:H99)</f>
        <v>81115998</v>
      </c>
      <c r="I101" s="20">
        <f t="shared" si="14"/>
        <v>212614150</v>
      </c>
    </row>
  </sheetData>
  <sortState xmlns:xlrd2="http://schemas.microsoft.com/office/spreadsheetml/2017/richdata2" ref="D79:I99">
    <sortCondition ref="D79:D99"/>
  </sortState>
  <mergeCells count="8">
    <mergeCell ref="G3:I3"/>
    <mergeCell ref="J2:L2"/>
    <mergeCell ref="J3:L3"/>
    <mergeCell ref="M3:O3"/>
    <mergeCell ref="M2:U2"/>
    <mergeCell ref="P3:R3"/>
    <mergeCell ref="S3:U3"/>
    <mergeCell ref="G2:I2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รายรพ.</vt:lpstr>
      <vt:lpstr>เขต8ตรวจสอบ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nutchanat</dc:creator>
  <cp:lastModifiedBy>SWIFT</cp:lastModifiedBy>
  <dcterms:created xsi:type="dcterms:W3CDTF">2020-12-24T09:54:42Z</dcterms:created>
  <dcterms:modified xsi:type="dcterms:W3CDTF">2020-12-26T17:01:19Z</dcterms:modified>
</cp:coreProperties>
</file>