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9.DATA\Data2562\ขอข้อมูลจังหวัด\"/>
    </mc:Choice>
  </mc:AlternateContent>
  <bookViews>
    <workbookView xWindow="0" yWindow="0" windowWidth="20490" windowHeight="7155"/>
  </bookViews>
  <sheets>
    <sheet name="สกลนคร" sheetId="2" r:id="rId1"/>
    <sheet name="ปี 2560" sheetId="4" r:id="rId2"/>
    <sheet name="ปี 2561" sheetId="3" r:id="rId3"/>
    <sheet name="ปี 2562" sheetId="5" r:id="rId4"/>
  </sheets>
  <definedNames>
    <definedName name="_xlnm._FilterDatabase" localSheetId="0" hidden="1">สกลนคร!$A$2:$AO$2</definedName>
    <definedName name="_xlnm.Print_Titles" localSheetId="0">สกลนคร!$1:$2</definedName>
  </definedNames>
  <calcPr calcId="152511"/>
</workbook>
</file>

<file path=xl/calcChain.xml><?xml version="1.0" encoding="utf-8"?>
<calcChain xmlns="http://schemas.openxmlformats.org/spreadsheetml/2006/main">
  <c r="E26" i="5" l="1"/>
  <c r="D26" i="5"/>
  <c r="C26" i="5"/>
  <c r="B26" i="5"/>
  <c r="E26" i="4"/>
  <c r="D26" i="4"/>
  <c r="C26" i="4"/>
  <c r="B26" i="4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E3" i="2"/>
  <c r="C26" i="3"/>
  <c r="D26" i="3"/>
  <c r="E26" i="3"/>
  <c r="B26" i="3"/>
</calcChain>
</file>

<file path=xl/sharedStrings.xml><?xml version="1.0" encoding="utf-8"?>
<sst xmlns="http://schemas.openxmlformats.org/spreadsheetml/2006/main" count="197" uniqueCount="101">
  <si>
    <t>ข้อมูลพื้นฐาน</t>
  </si>
  <si>
    <t>เตียงทั่วไป</t>
  </si>
  <si>
    <t>เตียง ICU</t>
  </si>
  <si>
    <t>อื่นๆ</t>
  </si>
  <si>
    <t>CMI</t>
  </si>
  <si>
    <t>รหัส</t>
  </si>
  <si>
    <t>ชื่อโรงพยาบาล</t>
  </si>
  <si>
    <t>จังหวัด</t>
  </si>
  <si>
    <t>Service Plan</t>
  </si>
  <si>
    <t>เตียงตามกรอบ</t>
  </si>
  <si>
    <t>จำนวนเตียงจริงทุกแผนก</t>
  </si>
  <si>
    <t>เตียงแผนกสูติ-นรีเวชกรรมสามัญ</t>
  </si>
  <si>
    <t>เตียงแผนกสูติ-นรีเวชกรรมพิเศษ</t>
  </si>
  <si>
    <t>เตียงแผนกศัลยกรรมสามัญ</t>
  </si>
  <si>
    <t>เตียงแผนกศัลยกรรมพิเศษ</t>
  </si>
  <si>
    <t>เตียงแผนกอายุรกรรมสามัญ</t>
  </si>
  <si>
    <t>เตียงแผนกอายุรกรรมพิเศษ</t>
  </si>
  <si>
    <t>เตียงแผนกกุมารเวชกรรมสามัญ</t>
  </si>
  <si>
    <t>เตียงแผนกกุมารเวชกรรมพิเศษ</t>
  </si>
  <si>
    <t>เตียงแผนกศัลยกรรมกระดูกสามัญ</t>
  </si>
  <si>
    <t>เตียงแผนกศัลยกรรมกระดูกพิเศษ</t>
  </si>
  <si>
    <t>เตียงแผนกศัลยกรรมประสาท</t>
  </si>
  <si>
    <t>เตียงแผนกศัลยกรรมอุบัติเหตุ</t>
  </si>
  <si>
    <t>เตียง Burn Unit</t>
  </si>
  <si>
    <t>เตียงแผนกหัวใจและหลอดเลือด</t>
  </si>
  <si>
    <t>เตียง Semi ICU</t>
  </si>
  <si>
    <t>เตียงแผนกหู คอ จมูก</t>
  </si>
  <si>
    <t>เตียงแผนกตา</t>
  </si>
  <si>
    <t>เตียงแผนกอื่นๆ</t>
  </si>
  <si>
    <t>รวมเตียง ICUทุกแผนก</t>
  </si>
  <si>
    <t>เตียง ICU ทั่วไป</t>
  </si>
  <si>
    <t>เตียง NICU(ทารกแรกเกิด)</t>
  </si>
  <si>
    <t>เตียง CCU</t>
  </si>
  <si>
    <t>เตียง ICUแผนกสูติ-นรีเวชกรรม</t>
  </si>
  <si>
    <t>เตียง ICUแผนกศัลกรรม</t>
  </si>
  <si>
    <t>เตียง ICUแผนกอายุรกรรม</t>
  </si>
  <si>
    <t>เตียง ICUแผนกกุมารเวชกรรม</t>
  </si>
  <si>
    <t>เตียง ICUแผนกหัวใจและหลอดเลือด</t>
  </si>
  <si>
    <t>เตียง ICUแผนกโรคอื่นๆ</t>
  </si>
  <si>
    <t>จำนวนห้องผ่าตัด</t>
  </si>
  <si>
    <t>OP Visit</t>
  </si>
  <si>
    <t>IP Visit</t>
  </si>
  <si>
    <t>วันนอนผู้ป่วยใน</t>
  </si>
  <si>
    <t>Total AdjRw</t>
  </si>
  <si>
    <t>A</t>
  </si>
  <si>
    <t>รพ.สกลนคร</t>
  </si>
  <si>
    <t>สกลนคร</t>
  </si>
  <si>
    <t>F1</t>
  </si>
  <si>
    <t>F2</t>
  </si>
  <si>
    <t>M1</t>
  </si>
  <si>
    <t>F3</t>
  </si>
  <si>
    <t>รพ.กุสุมาลย์</t>
  </si>
  <si>
    <t>รพ.กุดบาก</t>
  </si>
  <si>
    <t>รพ.พระอาจารย์ฝั้นอาจาโร</t>
  </si>
  <si>
    <t>รพ.พังโคน</t>
  </si>
  <si>
    <t>รพ.วาริชภูมิ</t>
  </si>
  <si>
    <t>รพ.นิคมน้ำอูน</t>
  </si>
  <si>
    <t>รพ.วานรนิวาส</t>
  </si>
  <si>
    <t>รพ.คำตากล้า</t>
  </si>
  <si>
    <t>รพ.บ้านม่วง</t>
  </si>
  <si>
    <t>รพ.อากาศอำนวย</t>
  </si>
  <si>
    <t>รพ.ส่องดาว</t>
  </si>
  <si>
    <t>รพ.เต่างอย</t>
  </si>
  <si>
    <t>รพ.โคกศรีสุพรรณ</t>
  </si>
  <si>
    <t>รพ.เจริญศิลป์</t>
  </si>
  <si>
    <t>รพ.โพนนาแก้ว</t>
  </si>
  <si>
    <t>รพ.สมเด็จพระยุพราชสว่างแดนดิน</t>
  </si>
  <si>
    <t>รพ.พระอาจารย์แบน ธนากโร</t>
  </si>
  <si>
    <t>ประชากร</t>
  </si>
  <si>
    <t>จำนวนตาย</t>
  </si>
  <si>
    <t>ชาย</t>
  </si>
  <si>
    <t>หญิง</t>
  </si>
  <si>
    <t>รวม</t>
  </si>
  <si>
    <t>ต่ำกว่า 1 ปี</t>
  </si>
  <si>
    <t>1-4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</si>
  <si>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</si>
  <si>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</si>
  <si>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</si>
  <si>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</si>
  <si>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</si>
  <si>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</si>
  <si>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</si>
  <si>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</si>
  <si>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</si>
  <si>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</si>
  <si>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</si>
  <si>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</si>
  <si>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</si>
  <si>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</si>
  <si>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</si>
  <si>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ที่มา: กรมการปกครอง กระทรวงมหาดไทย</t>
  </si>
  <si>
    <t>ช่วงอายุ</t>
  </si>
  <si>
    <t>80-84</t>
  </si>
  <si>
    <t>85-89</t>
  </si>
  <si>
    <t>90-94</t>
  </si>
  <si>
    <t>95-99</t>
  </si>
  <si>
    <t>100+</t>
  </si>
  <si>
    <t>ปี พ.ศ.2560</t>
  </si>
  <si>
    <t>ปี พ.ศ.2561</t>
  </si>
  <si>
    <t>ปี พ.ศ.2562</t>
  </si>
  <si>
    <t>CMI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</si>
</sst>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Tahoma"/>
      <family val="2"/>
      <scheme val="minor"/>
    </font>
    <font>
      <sz val="12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C00000"/>
      <name val="TH SarabunPSK"/>
      <family val="2"/>
    </font>
    <font>
      <b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 applyNumberForma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3" fillId="0" borderId="0" xfId="1" applyFont="1" applyBorder="1"/>
    <xf numFmtId="49" fontId="4" fillId="0" borderId="1" xfId="1" applyNumberFormat="1" applyFont="1" applyBorder="1"/>
    <xf numFmtId="3" fontId="4" fillId="0" borderId="1" xfId="1" applyNumberFormat="1" applyFont="1" applyBorder="1"/>
    <xf numFmtId="0" fontId="3" fillId="0" borderId="1" xfId="1" applyFont="1" applyBorder="1"/>
    <xf numFmtId="3" fontId="4" fillId="0" borderId="1" xfId="1" applyNumberFormat="1" applyFont="1" applyBorder="1" applyAlignment="1">
      <alignment horizontal="center"/>
    </xf>
    <xf numFmtId="3" fontId="4" fillId="0" borderId="3" xfId="1" applyNumberFormat="1" applyFont="1" applyBorder="1"/>
    <xf numFmtId="3" fontId="5" fillId="0" borderId="3" xfId="1" applyNumberFormat="1" applyFont="1" applyBorder="1"/>
    <xf numFmtId="0" fontId="1" fillId="0" borderId="2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3" borderId="0" xfId="0" applyNumberFormat="1" applyFont="1" applyFill="1" applyAlignment="1">
      <alignment horizontal="center"/>
    </xf>
    <xf numFmtId="0" fontId="1" fillId="4" borderId="0" xfId="0" applyNumberFormat="1" applyFont="1" applyFill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21"/>
  <sheetViews>
    <sheetView tabSelected="1" workbookViewId="0">
      <selection activeCell="E18" sqref="E18"/>
    </sheetView>
  </sheetViews>
  <sheetFormatPr defaultRowHeight="15.75" x14ac:dyDescent="0.25"/>
  <cols>
    <col min="1" max="3" width="8.88671875" style="1"/>
    <col min="4" max="4" width="10.77734375" style="2" customWidth="1"/>
    <col min="5" max="5" width="10.77734375" style="1" customWidth="1"/>
    <col min="6" max="6" width="0" style="1" hidden="1" customWidth="1"/>
    <col min="7" max="7" width="16" style="1" hidden="1" customWidth="1"/>
    <col min="8" max="37" width="8.88671875" style="1" hidden="1" customWidth="1"/>
    <col min="38" max="41" width="8.88671875" style="1" customWidth="1"/>
    <col min="42" max="16384" width="8.88671875" style="1"/>
  </cols>
  <sheetData>
    <row r="1" spans="1:41" x14ac:dyDescent="0.25">
      <c r="A1" s="15" t="s">
        <v>0</v>
      </c>
      <c r="B1" s="15"/>
      <c r="C1" s="15"/>
      <c r="D1" s="15"/>
      <c r="E1" s="15"/>
      <c r="F1" s="13" t="s">
        <v>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 t="s">
        <v>2</v>
      </c>
      <c r="AA1" s="13"/>
      <c r="AB1" s="13"/>
      <c r="AC1" s="13"/>
      <c r="AD1" s="13"/>
      <c r="AE1" s="13"/>
      <c r="AF1" s="13"/>
      <c r="AG1" s="13"/>
      <c r="AH1" s="13"/>
      <c r="AI1" s="13"/>
      <c r="AJ1" s="13" t="s">
        <v>3</v>
      </c>
      <c r="AK1" s="13"/>
      <c r="AL1" s="14" t="s">
        <v>100</v>
      </c>
      <c r="AM1" s="14"/>
      <c r="AN1" s="14"/>
      <c r="AO1" s="14"/>
    </row>
    <row r="2" spans="1:41" x14ac:dyDescent="0.25">
      <c r="A2" s="2" t="s">
        <v>5</v>
      </c>
      <c r="B2" s="2" t="s">
        <v>6</v>
      </c>
      <c r="C2" s="2" t="s">
        <v>7</v>
      </c>
      <c r="D2" s="2" t="s">
        <v>8</v>
      </c>
      <c r="E2" s="3" t="s">
        <v>68</v>
      </c>
      <c r="F2" s="2" t="s">
        <v>9</v>
      </c>
      <c r="G2" s="2" t="s">
        <v>10</v>
      </c>
      <c r="H2" s="2" t="s">
        <v>11</v>
      </c>
      <c r="I2" s="2" t="s">
        <v>12</v>
      </c>
      <c r="J2" s="2" t="s">
        <v>13</v>
      </c>
      <c r="K2" s="2" t="s">
        <v>14</v>
      </c>
      <c r="L2" s="2" t="s">
        <v>15</v>
      </c>
      <c r="M2" s="2" t="s">
        <v>16</v>
      </c>
      <c r="N2" s="2" t="s">
        <v>17</v>
      </c>
      <c r="O2" s="2" t="s">
        <v>18</v>
      </c>
      <c r="P2" s="2" t="s">
        <v>19</v>
      </c>
      <c r="Q2" s="2" t="s">
        <v>20</v>
      </c>
      <c r="R2" s="2" t="s">
        <v>21</v>
      </c>
      <c r="S2" s="2" t="s">
        <v>22</v>
      </c>
      <c r="T2" s="2" t="s">
        <v>23</v>
      </c>
      <c r="U2" s="2" t="s">
        <v>24</v>
      </c>
      <c r="V2" s="2" t="s">
        <v>25</v>
      </c>
      <c r="W2" s="2" t="s">
        <v>26</v>
      </c>
      <c r="X2" s="2" t="s">
        <v>27</v>
      </c>
      <c r="Y2" s="2" t="s">
        <v>28</v>
      </c>
      <c r="Z2" s="2" t="s">
        <v>29</v>
      </c>
      <c r="AA2" s="2" t="s">
        <v>30</v>
      </c>
      <c r="AB2" s="2" t="s">
        <v>31</v>
      </c>
      <c r="AC2" s="2" t="s">
        <v>32</v>
      </c>
      <c r="AD2" s="2" t="s">
        <v>33</v>
      </c>
      <c r="AE2" s="2" t="s">
        <v>34</v>
      </c>
      <c r="AF2" s="2" t="s">
        <v>35</v>
      </c>
      <c r="AG2" s="2" t="s">
        <v>36</v>
      </c>
      <c r="AH2" s="2" t="s">
        <v>37</v>
      </c>
      <c r="AI2" s="2" t="s">
        <v>38</v>
      </c>
      <c r="AJ2" s="2" t="s">
        <v>39</v>
      </c>
      <c r="AK2" s="2" t="s">
        <v>40</v>
      </c>
      <c r="AL2" s="2" t="s">
        <v>41</v>
      </c>
      <c r="AM2" s="2" t="s">
        <v>42</v>
      </c>
      <c r="AN2" s="2" t="s">
        <v>43</v>
      </c>
      <c r="AO2" s="2" t="s">
        <v>4</v>
      </c>
    </row>
    <row r="3" spans="1:41" ht="16.5" thickBot="1" x14ac:dyDescent="0.3">
      <c r="A3" s="12" t="s">
        <v>72</v>
      </c>
      <c r="B3" s="12"/>
      <c r="C3" s="12"/>
      <c r="D3" s="12"/>
      <c r="E3" s="11">
        <f>SUM(E4:E21)</f>
        <v>0</v>
      </c>
      <c r="F3" s="11">
        <f>SUM(F4:F21)</f>
        <v>1978</v>
      </c>
      <c r="G3" s="11">
        <f>SUM(G4:G21)</f>
        <v>2119</v>
      </c>
      <c r="H3" s="11">
        <f>SUM(H4:H21)</f>
        <v>188</v>
      </c>
      <c r="I3" s="11">
        <f>SUM(I4:I21)</f>
        <v>45</v>
      </c>
      <c r="J3" s="11">
        <f>SUM(J4:J21)</f>
        <v>173</v>
      </c>
      <c r="K3" s="11">
        <f>SUM(K4:K21)</f>
        <v>10</v>
      </c>
      <c r="L3" s="11">
        <f>SUM(L4:L21)</f>
        <v>663</v>
      </c>
      <c r="M3" s="11">
        <f>SUM(M4:M21)</f>
        <v>134</v>
      </c>
      <c r="N3" s="11">
        <f>SUM(N4:N21)</f>
        <v>188</v>
      </c>
      <c r="O3" s="11">
        <f>SUM(O4:O21)</f>
        <v>21</v>
      </c>
      <c r="P3" s="11">
        <f>SUM(P4:P21)</f>
        <v>129</v>
      </c>
      <c r="Q3" s="11">
        <f>SUM(Q4:Q21)</f>
        <v>23</v>
      </c>
      <c r="R3" s="11">
        <f>SUM(R4:R21)</f>
        <v>30</v>
      </c>
      <c r="S3" s="11">
        <f>SUM(S4:S21)</f>
        <v>25</v>
      </c>
      <c r="T3" s="11">
        <f>SUM(T4:T21)</f>
        <v>2</v>
      </c>
      <c r="U3" s="11">
        <f>SUM(U4:U21)</f>
        <v>20</v>
      </c>
      <c r="V3" s="11">
        <f>SUM(V4:V21)</f>
        <v>20</v>
      </c>
      <c r="W3" s="11">
        <f>SUM(W4:W21)</f>
        <v>25</v>
      </c>
      <c r="X3" s="11">
        <f>SUM(X4:X21)</f>
        <v>35</v>
      </c>
      <c r="Y3" s="11">
        <f>SUM(Y4:Y21)</f>
        <v>388</v>
      </c>
      <c r="Z3" s="11">
        <f>SUM(Z4:Z21)</f>
        <v>101</v>
      </c>
      <c r="AA3" s="11">
        <f>SUM(AA4:AA21)</f>
        <v>16</v>
      </c>
      <c r="AB3" s="11">
        <f>SUM(AB4:AB21)</f>
        <v>21</v>
      </c>
      <c r="AC3" s="11">
        <f>SUM(AC4:AC21)</f>
        <v>10</v>
      </c>
      <c r="AD3" s="11">
        <f>SUM(AD4:AD21)</f>
        <v>0</v>
      </c>
      <c r="AE3" s="11">
        <f>SUM(AE4:AE21)</f>
        <v>8</v>
      </c>
      <c r="AF3" s="11">
        <f>SUM(AF4:AF21)</f>
        <v>8</v>
      </c>
      <c r="AG3" s="11">
        <f>SUM(AG4:AG21)</f>
        <v>8</v>
      </c>
      <c r="AH3" s="11">
        <f>SUM(AH4:AH21)</f>
        <v>6</v>
      </c>
      <c r="AI3" s="11">
        <f>SUM(AI4:AI21)</f>
        <v>24</v>
      </c>
      <c r="AJ3" s="11">
        <f>SUM(AJ4:AJ21)</f>
        <v>43</v>
      </c>
      <c r="AK3" s="11">
        <f>SUM(AK4:AK21)</f>
        <v>2244967</v>
      </c>
      <c r="AL3" s="11">
        <f>SUM(AL4:AL21)</f>
        <v>139327</v>
      </c>
      <c r="AM3" s="11">
        <f>SUM(AM4:AM21)</f>
        <v>581023</v>
      </c>
      <c r="AN3" s="11">
        <f>SUM(AN4:AN21)</f>
        <v>159934.68500000003</v>
      </c>
      <c r="AO3" s="11">
        <f>SUM(AO4:AO21)</f>
        <v>12.98</v>
      </c>
    </row>
    <row r="4" spans="1:41" ht="16.5" thickTop="1" x14ac:dyDescent="0.25">
      <c r="A4" s="1">
        <v>10710</v>
      </c>
      <c r="B4" s="1" t="s">
        <v>45</v>
      </c>
      <c r="C4" s="1" t="s">
        <v>46</v>
      </c>
      <c r="D4" s="2" t="s">
        <v>44</v>
      </c>
      <c r="F4" s="1">
        <v>768</v>
      </c>
      <c r="G4" s="1">
        <v>882</v>
      </c>
      <c r="H4" s="1">
        <v>48</v>
      </c>
      <c r="I4" s="1">
        <v>12</v>
      </c>
      <c r="J4" s="1">
        <v>120</v>
      </c>
      <c r="K4" s="1">
        <v>0</v>
      </c>
      <c r="L4" s="1">
        <v>210</v>
      </c>
      <c r="M4" s="1">
        <v>0</v>
      </c>
      <c r="N4" s="1">
        <v>90</v>
      </c>
      <c r="O4" s="1">
        <v>0</v>
      </c>
      <c r="P4" s="1">
        <v>78</v>
      </c>
      <c r="Q4" s="1">
        <v>12</v>
      </c>
      <c r="R4" s="1">
        <v>30</v>
      </c>
      <c r="S4" s="1">
        <v>25</v>
      </c>
      <c r="T4" s="1">
        <v>2</v>
      </c>
      <c r="U4" s="1">
        <v>20</v>
      </c>
      <c r="V4" s="1">
        <v>20</v>
      </c>
      <c r="W4" s="1">
        <v>25</v>
      </c>
      <c r="X4" s="1">
        <v>25</v>
      </c>
      <c r="Y4" s="1">
        <v>165</v>
      </c>
      <c r="Z4" s="1">
        <v>76</v>
      </c>
      <c r="AA4" s="1">
        <v>0</v>
      </c>
      <c r="AB4" s="1">
        <v>12</v>
      </c>
      <c r="AC4" s="1">
        <v>10</v>
      </c>
      <c r="AD4" s="1">
        <v>0</v>
      </c>
      <c r="AE4" s="1">
        <v>8</v>
      </c>
      <c r="AF4" s="1">
        <v>8</v>
      </c>
      <c r="AG4" s="1">
        <v>8</v>
      </c>
      <c r="AH4" s="1">
        <v>6</v>
      </c>
      <c r="AI4" s="1">
        <v>24</v>
      </c>
      <c r="AJ4" s="1">
        <v>18</v>
      </c>
      <c r="AK4" s="1">
        <v>674995</v>
      </c>
      <c r="AL4" s="1">
        <v>53273</v>
      </c>
      <c r="AM4" s="1">
        <v>302638</v>
      </c>
      <c r="AN4" s="1">
        <v>93250.8</v>
      </c>
      <c r="AO4" s="1">
        <v>1.7709999999999999</v>
      </c>
    </row>
    <row r="5" spans="1:41" x14ac:dyDescent="0.25">
      <c r="A5" s="1">
        <v>11089</v>
      </c>
      <c r="B5" s="1" t="s">
        <v>51</v>
      </c>
      <c r="C5" s="1" t="s">
        <v>46</v>
      </c>
      <c r="D5" s="2" t="s">
        <v>48</v>
      </c>
      <c r="F5" s="1">
        <v>60</v>
      </c>
      <c r="G5" s="1">
        <v>40</v>
      </c>
      <c r="H5" s="1">
        <v>4</v>
      </c>
      <c r="I5" s="1">
        <v>0</v>
      </c>
      <c r="J5" s="1">
        <v>0</v>
      </c>
      <c r="K5" s="1">
        <v>0</v>
      </c>
      <c r="L5" s="1">
        <v>30</v>
      </c>
      <c r="M5" s="1">
        <v>6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1</v>
      </c>
      <c r="AK5" s="1">
        <v>94851</v>
      </c>
      <c r="AL5" s="1">
        <v>2775</v>
      </c>
      <c r="AM5" s="1">
        <v>9266</v>
      </c>
      <c r="AN5" s="1">
        <v>1812.23</v>
      </c>
      <c r="AO5" s="1">
        <v>0.65300000000000002</v>
      </c>
    </row>
    <row r="6" spans="1:41" x14ac:dyDescent="0.25">
      <c r="A6" s="1">
        <v>11090</v>
      </c>
      <c r="B6" s="1" t="s">
        <v>52</v>
      </c>
      <c r="C6" s="1" t="s">
        <v>46</v>
      </c>
      <c r="D6" s="2" t="s">
        <v>48</v>
      </c>
      <c r="F6" s="1">
        <v>30</v>
      </c>
      <c r="G6" s="1">
        <v>37</v>
      </c>
      <c r="H6" s="1">
        <v>5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32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79191</v>
      </c>
      <c r="AL6" s="1">
        <v>2577</v>
      </c>
      <c r="AM6" s="1">
        <v>7887</v>
      </c>
      <c r="AN6" s="1">
        <v>1675.16</v>
      </c>
      <c r="AO6" s="1">
        <v>0.65</v>
      </c>
    </row>
    <row r="7" spans="1:41" x14ac:dyDescent="0.25">
      <c r="A7" s="1">
        <v>11091</v>
      </c>
      <c r="B7" s="1" t="s">
        <v>53</v>
      </c>
      <c r="C7" s="1" t="s">
        <v>46</v>
      </c>
      <c r="D7" s="2" t="s">
        <v>48</v>
      </c>
      <c r="F7" s="1">
        <v>90</v>
      </c>
      <c r="G7" s="1">
        <v>90</v>
      </c>
      <c r="H7" s="1">
        <v>5</v>
      </c>
      <c r="I7" s="1">
        <v>0</v>
      </c>
      <c r="J7" s="1">
        <v>0</v>
      </c>
      <c r="K7" s="1">
        <v>0</v>
      </c>
      <c r="L7" s="1">
        <v>37</v>
      </c>
      <c r="M7" s="1">
        <v>9</v>
      </c>
      <c r="N7" s="1">
        <v>24</v>
      </c>
      <c r="O7" s="1">
        <v>5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10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2</v>
      </c>
      <c r="AK7" s="1">
        <v>13528</v>
      </c>
      <c r="AL7" s="1">
        <v>8752</v>
      </c>
      <c r="AM7" s="1">
        <v>24541</v>
      </c>
      <c r="AN7" s="1">
        <v>6247.9</v>
      </c>
      <c r="AO7" s="1">
        <v>0.71599999999999997</v>
      </c>
    </row>
    <row r="8" spans="1:41" x14ac:dyDescent="0.25">
      <c r="A8" s="1">
        <v>11092</v>
      </c>
      <c r="B8" s="1" t="s">
        <v>54</v>
      </c>
      <c r="C8" s="1" t="s">
        <v>46</v>
      </c>
      <c r="D8" s="2" t="s">
        <v>47</v>
      </c>
      <c r="F8" s="1">
        <v>120</v>
      </c>
      <c r="G8" s="1">
        <v>85</v>
      </c>
      <c r="H8" s="1">
        <v>12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73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2</v>
      </c>
      <c r="AK8" s="1">
        <v>137712</v>
      </c>
      <c r="AL8" s="1">
        <v>7341</v>
      </c>
      <c r="AM8" s="1">
        <v>24229</v>
      </c>
      <c r="AN8" s="1">
        <v>5620.1</v>
      </c>
      <c r="AO8" s="1">
        <v>0.76600000000000001</v>
      </c>
    </row>
    <row r="9" spans="1:41" x14ac:dyDescent="0.25">
      <c r="A9" s="1">
        <v>11093</v>
      </c>
      <c r="B9" s="1" t="s">
        <v>55</v>
      </c>
      <c r="C9" s="1" t="s">
        <v>46</v>
      </c>
      <c r="D9" s="2" t="s">
        <v>48</v>
      </c>
      <c r="F9" s="1">
        <v>30</v>
      </c>
      <c r="G9" s="1">
        <v>38</v>
      </c>
      <c r="H9" s="1">
        <v>7</v>
      </c>
      <c r="I9" s="1">
        <v>0</v>
      </c>
      <c r="J9" s="1">
        <v>0</v>
      </c>
      <c r="K9" s="1">
        <v>0</v>
      </c>
      <c r="L9" s="1">
        <v>27</v>
      </c>
      <c r="M9" s="1">
        <v>4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1</v>
      </c>
      <c r="AK9" s="1">
        <v>96338</v>
      </c>
      <c r="AL9" s="1">
        <v>2502</v>
      </c>
      <c r="AM9" s="1">
        <v>7631</v>
      </c>
      <c r="AN9" s="1">
        <v>1544.87</v>
      </c>
      <c r="AO9" s="1">
        <v>0.61799999999999999</v>
      </c>
    </row>
    <row r="10" spans="1:41" x14ac:dyDescent="0.25">
      <c r="A10" s="1">
        <v>11094</v>
      </c>
      <c r="B10" s="1" t="s">
        <v>56</v>
      </c>
      <c r="C10" s="1" t="s">
        <v>46</v>
      </c>
      <c r="D10" s="2" t="s">
        <v>50</v>
      </c>
      <c r="F10" s="1">
        <v>10</v>
      </c>
      <c r="G10" s="1">
        <v>15</v>
      </c>
      <c r="H10" s="1">
        <v>0</v>
      </c>
      <c r="I10" s="1">
        <v>0</v>
      </c>
      <c r="J10" s="1">
        <v>0</v>
      </c>
      <c r="K10" s="1">
        <v>0</v>
      </c>
      <c r="L10" s="1">
        <v>10</v>
      </c>
      <c r="M10" s="1">
        <v>5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37191</v>
      </c>
      <c r="AL10" s="1">
        <v>1034</v>
      </c>
      <c r="AM10" s="1">
        <v>2685</v>
      </c>
      <c r="AN10" s="1">
        <v>551.89499999999998</v>
      </c>
      <c r="AO10" s="1">
        <v>0.53400000000000003</v>
      </c>
    </row>
    <row r="11" spans="1:41" x14ac:dyDescent="0.25">
      <c r="A11" s="1">
        <v>11095</v>
      </c>
      <c r="B11" s="1" t="s">
        <v>57</v>
      </c>
      <c r="C11" s="1" t="s">
        <v>46</v>
      </c>
      <c r="D11" s="2" t="s">
        <v>49</v>
      </c>
      <c r="F11" s="1">
        <v>180</v>
      </c>
      <c r="G11" s="1">
        <v>203</v>
      </c>
      <c r="H11" s="1">
        <v>10</v>
      </c>
      <c r="I11" s="1">
        <v>0</v>
      </c>
      <c r="J11" s="1">
        <v>24</v>
      </c>
      <c r="K11" s="1">
        <v>6</v>
      </c>
      <c r="L11" s="1">
        <v>48</v>
      </c>
      <c r="M11" s="1">
        <v>12</v>
      </c>
      <c r="N11" s="1">
        <v>30</v>
      </c>
      <c r="O11" s="1">
        <v>6</v>
      </c>
      <c r="P11" s="1">
        <v>24</v>
      </c>
      <c r="Q11" s="1">
        <v>6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37</v>
      </c>
      <c r="Z11" s="1">
        <v>12</v>
      </c>
      <c r="AA11" s="1">
        <v>8</v>
      </c>
      <c r="AB11" s="1">
        <v>4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4</v>
      </c>
      <c r="AK11" s="1">
        <v>260061</v>
      </c>
      <c r="AL11" s="1">
        <v>13244</v>
      </c>
      <c r="AM11" s="1">
        <v>46090</v>
      </c>
      <c r="AN11" s="1">
        <v>12715.9</v>
      </c>
      <c r="AO11" s="1">
        <v>0.96</v>
      </c>
    </row>
    <row r="12" spans="1:41" x14ac:dyDescent="0.25">
      <c r="A12" s="1">
        <v>11096</v>
      </c>
      <c r="B12" s="1" t="s">
        <v>58</v>
      </c>
      <c r="C12" s="1" t="s">
        <v>46</v>
      </c>
      <c r="D12" s="2" t="s">
        <v>48</v>
      </c>
      <c r="F12" s="1">
        <v>30</v>
      </c>
      <c r="G12" s="1">
        <v>40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40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1</v>
      </c>
      <c r="AK12" s="1">
        <v>110410</v>
      </c>
      <c r="AL12" s="1">
        <v>3228</v>
      </c>
      <c r="AM12" s="1">
        <v>8860</v>
      </c>
      <c r="AN12" s="1">
        <v>1834.45</v>
      </c>
      <c r="AO12" s="1">
        <v>0.56799999999999995</v>
      </c>
    </row>
    <row r="13" spans="1:41" x14ac:dyDescent="0.25">
      <c r="A13" s="1">
        <v>11097</v>
      </c>
      <c r="B13" s="1" t="s">
        <v>59</v>
      </c>
      <c r="C13" s="1" t="s">
        <v>46</v>
      </c>
      <c r="D13" s="2" t="s">
        <v>47</v>
      </c>
      <c r="F13" s="1">
        <v>70</v>
      </c>
      <c r="G13" s="1">
        <v>78</v>
      </c>
      <c r="H13" s="1">
        <v>13</v>
      </c>
      <c r="I13" s="1">
        <v>5</v>
      </c>
      <c r="J13" s="1">
        <v>0</v>
      </c>
      <c r="K13" s="1">
        <v>0</v>
      </c>
      <c r="L13" s="1">
        <v>48</v>
      </c>
      <c r="M13" s="1">
        <v>12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2</v>
      </c>
      <c r="AK13" s="1">
        <v>146135</v>
      </c>
      <c r="AL13" s="1">
        <v>3823</v>
      </c>
      <c r="AM13" s="1">
        <v>11788</v>
      </c>
      <c r="AN13" s="1">
        <v>2419.8000000000002</v>
      </c>
      <c r="AO13" s="1">
        <v>0.63300000000000001</v>
      </c>
    </row>
    <row r="14" spans="1:41" x14ac:dyDescent="0.25">
      <c r="A14" s="1">
        <v>11098</v>
      </c>
      <c r="B14" s="1" t="s">
        <v>60</v>
      </c>
      <c r="C14" s="1" t="s">
        <v>46</v>
      </c>
      <c r="D14" s="2" t="s">
        <v>47</v>
      </c>
      <c r="F14" s="1">
        <v>90</v>
      </c>
      <c r="G14" s="1">
        <v>119</v>
      </c>
      <c r="H14" s="1">
        <v>25</v>
      </c>
      <c r="I14" s="1">
        <v>14</v>
      </c>
      <c r="J14" s="1">
        <v>0</v>
      </c>
      <c r="K14" s="1">
        <v>0</v>
      </c>
      <c r="L14" s="1">
        <v>54</v>
      </c>
      <c r="M14" s="1">
        <v>6</v>
      </c>
      <c r="N14" s="1">
        <v>17</v>
      </c>
      <c r="O14" s="1">
        <v>3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1</v>
      </c>
      <c r="AK14" s="1">
        <v>162541</v>
      </c>
      <c r="AL14" s="1">
        <v>8211</v>
      </c>
      <c r="AM14" s="1">
        <v>31107</v>
      </c>
      <c r="AN14" s="1">
        <v>4729.37</v>
      </c>
      <c r="AO14" s="1">
        <v>0.57599999999999996</v>
      </c>
    </row>
    <row r="15" spans="1:41" x14ac:dyDescent="0.25">
      <c r="A15" s="1">
        <v>11099</v>
      </c>
      <c r="B15" s="1" t="s">
        <v>61</v>
      </c>
      <c r="C15" s="1" t="s">
        <v>46</v>
      </c>
      <c r="D15" s="2" t="s">
        <v>48</v>
      </c>
      <c r="F15" s="1">
        <v>30</v>
      </c>
      <c r="G15" s="1">
        <v>45</v>
      </c>
      <c r="H15" s="1">
        <v>6</v>
      </c>
      <c r="I15" s="1">
        <v>0</v>
      </c>
      <c r="J15" s="1">
        <v>0</v>
      </c>
      <c r="K15" s="1">
        <v>0</v>
      </c>
      <c r="L15" s="1">
        <v>26</v>
      </c>
      <c r="M15" s="1">
        <v>13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1</v>
      </c>
      <c r="AK15" s="1">
        <v>75717</v>
      </c>
      <c r="AL15" s="1">
        <v>3202</v>
      </c>
      <c r="AM15" s="1">
        <v>9147</v>
      </c>
      <c r="AN15" s="1">
        <v>1719.73</v>
      </c>
      <c r="AO15" s="1">
        <v>0.53700000000000003</v>
      </c>
    </row>
    <row r="16" spans="1:41" x14ac:dyDescent="0.25">
      <c r="A16" s="1">
        <v>11100</v>
      </c>
      <c r="B16" s="1" t="s">
        <v>62</v>
      </c>
      <c r="C16" s="1" t="s">
        <v>46</v>
      </c>
      <c r="D16" s="2" t="s">
        <v>48</v>
      </c>
      <c r="F16" s="1">
        <v>30</v>
      </c>
      <c r="G16" s="1">
        <v>38</v>
      </c>
      <c r="H16" s="1">
        <v>8</v>
      </c>
      <c r="I16" s="1">
        <v>0</v>
      </c>
      <c r="J16" s="1">
        <v>0</v>
      </c>
      <c r="K16" s="1">
        <v>0</v>
      </c>
      <c r="L16" s="1">
        <v>26</v>
      </c>
      <c r="M16" s="1">
        <v>4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55264</v>
      </c>
      <c r="AL16" s="1">
        <v>2673</v>
      </c>
      <c r="AM16" s="1">
        <v>7809</v>
      </c>
      <c r="AN16" s="1">
        <v>1371.81</v>
      </c>
      <c r="AO16" s="1">
        <v>0.51300000000000001</v>
      </c>
    </row>
    <row r="17" spans="1:41" x14ac:dyDescent="0.25">
      <c r="A17" s="1">
        <v>11101</v>
      </c>
      <c r="B17" s="1" t="s">
        <v>63</v>
      </c>
      <c r="C17" s="1" t="s">
        <v>46</v>
      </c>
      <c r="D17" s="2" t="s">
        <v>48</v>
      </c>
      <c r="F17" s="1">
        <v>30</v>
      </c>
      <c r="G17" s="1">
        <v>42</v>
      </c>
      <c r="H17" s="1">
        <v>2</v>
      </c>
      <c r="I17" s="1">
        <v>0</v>
      </c>
      <c r="J17" s="1">
        <v>0</v>
      </c>
      <c r="K17" s="1">
        <v>0</v>
      </c>
      <c r="L17" s="1">
        <v>30</v>
      </c>
      <c r="M17" s="1">
        <v>10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2</v>
      </c>
      <c r="AK17" s="1">
        <v>100975</v>
      </c>
      <c r="AL17" s="1">
        <v>3770</v>
      </c>
      <c r="AM17" s="1">
        <v>11997</v>
      </c>
      <c r="AN17" s="1">
        <v>2043.29</v>
      </c>
      <c r="AO17" s="1">
        <v>0.54200000000000004</v>
      </c>
    </row>
    <row r="18" spans="1:41" x14ac:dyDescent="0.25">
      <c r="A18" s="1">
        <v>11102</v>
      </c>
      <c r="B18" s="1" t="s">
        <v>64</v>
      </c>
      <c r="C18" s="1" t="s">
        <v>46</v>
      </c>
      <c r="D18" s="2" t="s">
        <v>48</v>
      </c>
      <c r="F18" s="1">
        <v>30</v>
      </c>
      <c r="G18" s="1">
        <v>40</v>
      </c>
      <c r="H18" s="1">
        <v>4</v>
      </c>
      <c r="I18" s="1">
        <v>0</v>
      </c>
      <c r="J18" s="1">
        <v>0</v>
      </c>
      <c r="K18" s="1">
        <v>0</v>
      </c>
      <c r="L18" s="1">
        <v>31</v>
      </c>
      <c r="M18" s="1">
        <v>5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1</v>
      </c>
      <c r="AK18" s="1">
        <v>90907</v>
      </c>
      <c r="AL18" s="1">
        <v>2392</v>
      </c>
      <c r="AM18" s="1">
        <v>6934</v>
      </c>
      <c r="AN18" s="1">
        <v>1397.24</v>
      </c>
      <c r="AO18" s="1">
        <v>0.58399999999999996</v>
      </c>
    </row>
    <row r="19" spans="1:41" x14ac:dyDescent="0.25">
      <c r="A19" s="1">
        <v>11103</v>
      </c>
      <c r="B19" s="1" t="s">
        <v>65</v>
      </c>
      <c r="C19" s="1" t="s">
        <v>46</v>
      </c>
      <c r="D19" s="2" t="s">
        <v>48</v>
      </c>
      <c r="F19" s="1">
        <v>30</v>
      </c>
      <c r="G19" s="1">
        <v>41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41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75423</v>
      </c>
      <c r="AL19" s="1">
        <v>3149</v>
      </c>
      <c r="AM19" s="1">
        <v>7546</v>
      </c>
      <c r="AN19" s="1">
        <v>1593</v>
      </c>
      <c r="AO19" s="1">
        <v>0.50600000000000001</v>
      </c>
    </row>
    <row r="20" spans="1:41" x14ac:dyDescent="0.25">
      <c r="A20" s="1">
        <v>11450</v>
      </c>
      <c r="B20" s="1" t="s">
        <v>66</v>
      </c>
      <c r="C20" s="1" t="s">
        <v>46</v>
      </c>
      <c r="D20" s="2" t="s">
        <v>49</v>
      </c>
      <c r="F20" s="1">
        <v>320</v>
      </c>
      <c r="G20" s="1">
        <v>240</v>
      </c>
      <c r="H20" s="1">
        <v>34</v>
      </c>
      <c r="I20" s="1">
        <v>14</v>
      </c>
      <c r="J20" s="1">
        <v>29</v>
      </c>
      <c r="K20" s="1">
        <v>4</v>
      </c>
      <c r="L20" s="1">
        <v>56</v>
      </c>
      <c r="M20" s="1">
        <v>37</v>
      </c>
      <c r="N20" s="1">
        <v>27</v>
      </c>
      <c r="O20" s="1">
        <v>7</v>
      </c>
      <c r="P20" s="1">
        <v>27</v>
      </c>
      <c r="Q20" s="1">
        <v>5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13</v>
      </c>
      <c r="AA20" s="1">
        <v>8</v>
      </c>
      <c r="AB20" s="1">
        <v>5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5</v>
      </c>
      <c r="AK20" s="1">
        <v>33728</v>
      </c>
      <c r="AL20" s="1">
        <v>15047</v>
      </c>
      <c r="AM20" s="1">
        <v>54284</v>
      </c>
      <c r="AN20" s="1">
        <v>17853.7</v>
      </c>
      <c r="AO20" s="1">
        <v>1.1870000000000001</v>
      </c>
    </row>
    <row r="21" spans="1:41" x14ac:dyDescent="0.25">
      <c r="A21" s="1">
        <v>21323</v>
      </c>
      <c r="B21" s="1" t="s">
        <v>67</v>
      </c>
      <c r="C21" s="1" t="s">
        <v>46</v>
      </c>
      <c r="D21" s="2" t="s">
        <v>48</v>
      </c>
      <c r="F21" s="1">
        <v>30</v>
      </c>
      <c r="G21" s="1">
        <v>46</v>
      </c>
      <c r="H21" s="1">
        <v>5</v>
      </c>
      <c r="I21" s="1">
        <v>0</v>
      </c>
      <c r="J21" s="1">
        <v>0</v>
      </c>
      <c r="K21" s="1">
        <v>0</v>
      </c>
      <c r="L21" s="1">
        <v>30</v>
      </c>
      <c r="M21" s="1">
        <v>11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2</v>
      </c>
      <c r="AK21" s="1">
        <v>0</v>
      </c>
      <c r="AL21" s="1">
        <v>2334</v>
      </c>
      <c r="AM21" s="1">
        <v>6584</v>
      </c>
      <c r="AN21" s="1">
        <v>1553.44</v>
      </c>
      <c r="AO21" s="1">
        <v>0.66600000000000004</v>
      </c>
    </row>
  </sheetData>
  <mergeCells count="6">
    <mergeCell ref="A3:D3"/>
    <mergeCell ref="F1:Y1"/>
    <mergeCell ref="Z1:AI1"/>
    <mergeCell ref="AJ1:AK1"/>
    <mergeCell ref="AL1:AO1"/>
    <mergeCell ref="A1:E1"/>
  </mergeCells>
  <pageMargins left="0.35433070866141736" right="0.19685039370078741" top="0.74803149606299213" bottom="0.74803149606299213" header="0.31496062992125984" footer="0.31496062992125984"/>
  <pageSetup paperSize="9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="80" zoomScaleNormal="80" workbookViewId="0">
      <selection sqref="A1:XFD1"/>
    </sheetView>
  </sheetViews>
  <sheetFormatPr defaultColWidth="7.6640625" defaultRowHeight="21" x14ac:dyDescent="0.35"/>
  <cols>
    <col min="1" max="1" width="9.44140625" style="4" customWidth="1"/>
    <col min="2" max="5" width="11.5546875" style="4" customWidth="1"/>
    <col min="6" max="16384" width="7.6640625" style="4"/>
  </cols>
  <sheetData>
    <row r="1" spans="1:5" x14ac:dyDescent="0.35">
      <c r="A1" s="18" t="s">
        <v>97</v>
      </c>
      <c r="B1" s="18"/>
      <c r="C1" s="18"/>
      <c r="D1" s="18"/>
      <c r="E1" s="18"/>
    </row>
    <row r="2" spans="1:5" x14ac:dyDescent="0.35">
      <c r="A2" s="16" t="s">
        <v>91</v>
      </c>
      <c r="B2" s="17" t="s">
        <v>68</v>
      </c>
      <c r="C2" s="17"/>
      <c r="D2" s="17" t="s">
        <v>69</v>
      </c>
      <c r="E2" s="17"/>
    </row>
    <row r="3" spans="1:5" x14ac:dyDescent="0.35">
      <c r="A3" s="16"/>
      <c r="B3" s="8" t="s">
        <v>70</v>
      </c>
      <c r="C3" s="8" t="s">
        <v>71</v>
      </c>
      <c r="D3" s="8" t="s">
        <v>70</v>
      </c>
      <c r="E3" s="8" t="s">
        <v>71</v>
      </c>
    </row>
    <row r="4" spans="1:5" x14ac:dyDescent="0.35">
      <c r="A4" s="5" t="s">
        <v>73</v>
      </c>
      <c r="B4" s="6"/>
      <c r="C4" s="6"/>
      <c r="D4" s="7"/>
      <c r="E4" s="7"/>
    </row>
    <row r="5" spans="1:5" x14ac:dyDescent="0.35">
      <c r="A5" s="5" t="s">
        <v>74</v>
      </c>
      <c r="B5" s="6"/>
      <c r="C5" s="6"/>
      <c r="D5" s="7"/>
      <c r="E5" s="7"/>
    </row>
    <row r="6" spans="1:5" x14ac:dyDescent="0.35">
      <c r="A6" s="5" t="s">
        <v>75</v>
      </c>
      <c r="B6" s="6"/>
      <c r="C6" s="6"/>
      <c r="D6" s="7"/>
      <c r="E6" s="7"/>
    </row>
    <row r="7" spans="1:5" x14ac:dyDescent="0.35">
      <c r="A7" s="5" t="s">
        <v>76</v>
      </c>
      <c r="B7" s="6"/>
      <c r="C7" s="6"/>
      <c r="D7" s="7"/>
      <c r="E7" s="7"/>
    </row>
    <row r="8" spans="1:5" x14ac:dyDescent="0.35">
      <c r="A8" s="5" t="s">
        <v>77</v>
      </c>
      <c r="B8" s="6"/>
      <c r="C8" s="6"/>
      <c r="D8" s="7"/>
      <c r="E8" s="7"/>
    </row>
    <row r="9" spans="1:5" x14ac:dyDescent="0.35">
      <c r="A9" s="5" t="s">
        <v>78</v>
      </c>
      <c r="B9" s="6"/>
      <c r="C9" s="6"/>
      <c r="D9" s="7"/>
      <c r="E9" s="7"/>
    </row>
    <row r="10" spans="1:5" x14ac:dyDescent="0.35">
      <c r="A10" s="5" t="s">
        <v>79</v>
      </c>
      <c r="B10" s="6"/>
      <c r="C10" s="6"/>
      <c r="D10" s="7"/>
      <c r="E10" s="7"/>
    </row>
    <row r="11" spans="1:5" x14ac:dyDescent="0.35">
      <c r="A11" s="5" t="s">
        <v>80</v>
      </c>
      <c r="B11" s="6"/>
      <c r="C11" s="6"/>
      <c r="D11" s="7"/>
      <c r="E11" s="7"/>
    </row>
    <row r="12" spans="1:5" x14ac:dyDescent="0.35">
      <c r="A12" s="5" t="s">
        <v>81</v>
      </c>
      <c r="B12" s="6"/>
      <c r="C12" s="6"/>
      <c r="D12" s="7"/>
      <c r="E12" s="7"/>
    </row>
    <row r="13" spans="1:5" x14ac:dyDescent="0.35">
      <c r="A13" s="5" t="s">
        <v>82</v>
      </c>
      <c r="B13" s="6"/>
      <c r="C13" s="6"/>
      <c r="D13" s="7"/>
      <c r="E13" s="7"/>
    </row>
    <row r="14" spans="1:5" x14ac:dyDescent="0.35">
      <c r="A14" s="5" t="s">
        <v>83</v>
      </c>
      <c r="B14" s="6"/>
      <c r="C14" s="6"/>
      <c r="D14" s="7"/>
      <c r="E14" s="7"/>
    </row>
    <row r="15" spans="1:5" x14ac:dyDescent="0.35">
      <c r="A15" s="5" t="s">
        <v>84</v>
      </c>
      <c r="B15" s="6"/>
      <c r="C15" s="6"/>
      <c r="D15" s="7"/>
      <c r="E15" s="7"/>
    </row>
    <row r="16" spans="1:5" x14ac:dyDescent="0.35">
      <c r="A16" s="5" t="s">
        <v>85</v>
      </c>
      <c r="B16" s="6"/>
      <c r="C16" s="6"/>
      <c r="D16" s="7"/>
      <c r="E16" s="7"/>
    </row>
    <row r="17" spans="1:5" x14ac:dyDescent="0.35">
      <c r="A17" s="5" t="s">
        <v>86</v>
      </c>
      <c r="B17" s="6"/>
      <c r="C17" s="6"/>
      <c r="D17" s="7"/>
      <c r="E17" s="7"/>
    </row>
    <row r="18" spans="1:5" x14ac:dyDescent="0.35">
      <c r="A18" s="5" t="s">
        <v>87</v>
      </c>
      <c r="B18" s="6"/>
      <c r="C18" s="6"/>
      <c r="D18" s="7"/>
      <c r="E18" s="7"/>
    </row>
    <row r="19" spans="1:5" x14ac:dyDescent="0.35">
      <c r="A19" s="6" t="s">
        <v>88</v>
      </c>
      <c r="B19" s="6"/>
      <c r="C19" s="6"/>
      <c r="D19" s="7"/>
      <c r="E19" s="7"/>
    </row>
    <row r="20" spans="1:5" x14ac:dyDescent="0.35">
      <c r="A20" s="6" t="s">
        <v>89</v>
      </c>
      <c r="B20" s="6"/>
      <c r="C20" s="6"/>
      <c r="D20" s="7"/>
      <c r="E20" s="7"/>
    </row>
    <row r="21" spans="1:5" x14ac:dyDescent="0.35">
      <c r="A21" s="6" t="s">
        <v>92</v>
      </c>
      <c r="B21" s="6"/>
      <c r="C21" s="6"/>
      <c r="D21" s="7"/>
      <c r="E21" s="7"/>
    </row>
    <row r="22" spans="1:5" x14ac:dyDescent="0.35">
      <c r="A22" s="6" t="s">
        <v>93</v>
      </c>
      <c r="B22" s="6"/>
      <c r="C22" s="6"/>
      <c r="D22" s="7"/>
      <c r="E22" s="7"/>
    </row>
    <row r="23" spans="1:5" x14ac:dyDescent="0.35">
      <c r="A23" s="6" t="s">
        <v>94</v>
      </c>
      <c r="B23" s="6"/>
      <c r="C23" s="6"/>
      <c r="D23" s="7"/>
      <c r="E23" s="7"/>
    </row>
    <row r="24" spans="1:5" x14ac:dyDescent="0.35">
      <c r="A24" s="6" t="s">
        <v>95</v>
      </c>
      <c r="B24" s="6"/>
      <c r="C24" s="6"/>
      <c r="D24" s="7"/>
      <c r="E24" s="7"/>
    </row>
    <row r="25" spans="1:5" x14ac:dyDescent="0.35">
      <c r="A25" s="6" t="s">
        <v>96</v>
      </c>
      <c r="B25" s="6"/>
      <c r="C25" s="6"/>
      <c r="D25" s="7"/>
      <c r="E25" s="7"/>
    </row>
    <row r="26" spans="1:5" ht="21.75" thickBot="1" x14ac:dyDescent="0.4">
      <c r="A26" s="9" t="s">
        <v>72</v>
      </c>
      <c r="B26" s="10">
        <f>SUM(B4:B25)</f>
        <v>0</v>
      </c>
      <c r="C26" s="10">
        <f t="shared" ref="C26:E26" si="0">SUM(C4:C25)</f>
        <v>0</v>
      </c>
      <c r="D26" s="10">
        <f t="shared" si="0"/>
        <v>0</v>
      </c>
      <c r="E26" s="10">
        <f t="shared" si="0"/>
        <v>0</v>
      </c>
    </row>
    <row r="27" spans="1:5" ht="21.75" thickTop="1" x14ac:dyDescent="0.35"/>
    <row r="28" spans="1:5" x14ac:dyDescent="0.35">
      <c r="A28" s="4" t="s">
        <v>90</v>
      </c>
    </row>
  </sheetData>
  <mergeCells count="4">
    <mergeCell ref="A2:A3"/>
    <mergeCell ref="B2:C2"/>
    <mergeCell ref="D2:E2"/>
    <mergeCell ref="A1:E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="80" zoomScaleNormal="80" workbookViewId="0">
      <selection sqref="A1:XFD1"/>
    </sheetView>
  </sheetViews>
  <sheetFormatPr defaultColWidth="7.6640625" defaultRowHeight="21" x14ac:dyDescent="0.35"/>
  <cols>
    <col min="1" max="1" width="9.44140625" style="4" customWidth="1"/>
    <col min="2" max="5" width="11.5546875" style="4" customWidth="1"/>
    <col min="6" max="16384" width="7.6640625" style="4"/>
  </cols>
  <sheetData>
    <row r="1" spans="1:5" x14ac:dyDescent="0.35">
      <c r="A1" s="18" t="s">
        <v>98</v>
      </c>
      <c r="B1" s="18"/>
      <c r="C1" s="18"/>
      <c r="D1" s="18"/>
      <c r="E1" s="18"/>
    </row>
    <row r="2" spans="1:5" x14ac:dyDescent="0.35">
      <c r="A2" s="16" t="s">
        <v>91</v>
      </c>
      <c r="B2" s="17" t="s">
        <v>68</v>
      </c>
      <c r="C2" s="17"/>
      <c r="D2" s="17" t="s">
        <v>69</v>
      </c>
      <c r="E2" s="17"/>
    </row>
    <row r="3" spans="1:5" x14ac:dyDescent="0.35">
      <c r="A3" s="16"/>
      <c r="B3" s="8" t="s">
        <v>70</v>
      </c>
      <c r="C3" s="8" t="s">
        <v>71</v>
      </c>
      <c r="D3" s="8" t="s">
        <v>70</v>
      </c>
      <c r="E3" s="8" t="s">
        <v>71</v>
      </c>
    </row>
    <row r="4" spans="1:5" x14ac:dyDescent="0.35">
      <c r="A4" s="5" t="s">
        <v>73</v>
      </c>
      <c r="B4" s="6"/>
      <c r="C4" s="6"/>
      <c r="D4" s="7"/>
      <c r="E4" s="7"/>
    </row>
    <row r="5" spans="1:5" x14ac:dyDescent="0.35">
      <c r="A5" s="5" t="s">
        <v>74</v>
      </c>
      <c r="B5" s="6"/>
      <c r="C5" s="6"/>
      <c r="D5" s="7"/>
      <c r="E5" s="7"/>
    </row>
    <row r="6" spans="1:5" x14ac:dyDescent="0.35">
      <c r="A6" s="5" t="s">
        <v>75</v>
      </c>
      <c r="B6" s="6"/>
      <c r="C6" s="6"/>
      <c r="D6" s="7"/>
      <c r="E6" s="7"/>
    </row>
    <row r="7" spans="1:5" x14ac:dyDescent="0.35">
      <c r="A7" s="5" t="s">
        <v>76</v>
      </c>
      <c r="B7" s="6"/>
      <c r="C7" s="6"/>
      <c r="D7" s="7"/>
      <c r="E7" s="7"/>
    </row>
    <row r="8" spans="1:5" x14ac:dyDescent="0.35">
      <c r="A8" s="5" t="s">
        <v>77</v>
      </c>
      <c r="B8" s="6"/>
      <c r="C8" s="6"/>
      <c r="D8" s="7"/>
      <c r="E8" s="7"/>
    </row>
    <row r="9" spans="1:5" x14ac:dyDescent="0.35">
      <c r="A9" s="5" t="s">
        <v>78</v>
      </c>
      <c r="B9" s="6"/>
      <c r="C9" s="6"/>
      <c r="D9" s="7"/>
      <c r="E9" s="7"/>
    </row>
    <row r="10" spans="1:5" x14ac:dyDescent="0.35">
      <c r="A10" s="5" t="s">
        <v>79</v>
      </c>
      <c r="B10" s="6"/>
      <c r="C10" s="6"/>
      <c r="D10" s="7"/>
      <c r="E10" s="7"/>
    </row>
    <row r="11" spans="1:5" x14ac:dyDescent="0.35">
      <c r="A11" s="5" t="s">
        <v>80</v>
      </c>
      <c r="B11" s="6"/>
      <c r="C11" s="6"/>
      <c r="D11" s="7"/>
      <c r="E11" s="7"/>
    </row>
    <row r="12" spans="1:5" x14ac:dyDescent="0.35">
      <c r="A12" s="5" t="s">
        <v>81</v>
      </c>
      <c r="B12" s="6"/>
      <c r="C12" s="6"/>
      <c r="D12" s="7"/>
      <c r="E12" s="7"/>
    </row>
    <row r="13" spans="1:5" x14ac:dyDescent="0.35">
      <c r="A13" s="5" t="s">
        <v>82</v>
      </c>
      <c r="B13" s="6"/>
      <c r="C13" s="6"/>
      <c r="D13" s="7"/>
      <c r="E13" s="7"/>
    </row>
    <row r="14" spans="1:5" x14ac:dyDescent="0.35">
      <c r="A14" s="5" t="s">
        <v>83</v>
      </c>
      <c r="B14" s="6"/>
      <c r="C14" s="6"/>
      <c r="D14" s="7"/>
      <c r="E14" s="7"/>
    </row>
    <row r="15" spans="1:5" x14ac:dyDescent="0.35">
      <c r="A15" s="5" t="s">
        <v>84</v>
      </c>
      <c r="B15" s="6"/>
      <c r="C15" s="6"/>
      <c r="D15" s="7"/>
      <c r="E15" s="7"/>
    </row>
    <row r="16" spans="1:5" x14ac:dyDescent="0.35">
      <c r="A16" s="5" t="s">
        <v>85</v>
      </c>
      <c r="B16" s="6"/>
      <c r="C16" s="6"/>
      <c r="D16" s="7"/>
      <c r="E16" s="7"/>
    </row>
    <row r="17" spans="1:5" x14ac:dyDescent="0.35">
      <c r="A17" s="5" t="s">
        <v>86</v>
      </c>
      <c r="B17" s="6"/>
      <c r="C17" s="6"/>
      <c r="D17" s="7"/>
      <c r="E17" s="7"/>
    </row>
    <row r="18" spans="1:5" x14ac:dyDescent="0.35">
      <c r="A18" s="5" t="s">
        <v>87</v>
      </c>
      <c r="B18" s="6"/>
      <c r="C18" s="6"/>
      <c r="D18" s="7"/>
      <c r="E18" s="7"/>
    </row>
    <row r="19" spans="1:5" x14ac:dyDescent="0.35">
      <c r="A19" s="6" t="s">
        <v>88</v>
      </c>
      <c r="B19" s="6"/>
      <c r="C19" s="6"/>
      <c r="D19" s="7"/>
      <c r="E19" s="7"/>
    </row>
    <row r="20" spans="1:5" x14ac:dyDescent="0.35">
      <c r="A20" s="6" t="s">
        <v>89</v>
      </c>
      <c r="B20" s="6"/>
      <c r="C20" s="6"/>
      <c r="D20" s="7"/>
      <c r="E20" s="7"/>
    </row>
    <row r="21" spans="1:5" x14ac:dyDescent="0.35">
      <c r="A21" s="6" t="s">
        <v>92</v>
      </c>
      <c r="B21" s="6"/>
      <c r="C21" s="6"/>
      <c r="D21" s="7"/>
      <c r="E21" s="7"/>
    </row>
    <row r="22" spans="1:5" x14ac:dyDescent="0.35">
      <c r="A22" s="6" t="s">
        <v>93</v>
      </c>
      <c r="B22" s="6"/>
      <c r="C22" s="6"/>
      <c r="D22" s="7"/>
      <c r="E22" s="7"/>
    </row>
    <row r="23" spans="1:5" x14ac:dyDescent="0.35">
      <c r="A23" s="6" t="s">
        <v>94</v>
      </c>
      <c r="B23" s="6"/>
      <c r="C23" s="6"/>
      <c r="D23" s="7"/>
      <c r="E23" s="7"/>
    </row>
    <row r="24" spans="1:5" x14ac:dyDescent="0.35">
      <c r="A24" s="6" t="s">
        <v>95</v>
      </c>
      <c r="B24" s="6"/>
      <c r="C24" s="6"/>
      <c r="D24" s="7"/>
      <c r="E24" s="7"/>
    </row>
    <row r="25" spans="1:5" x14ac:dyDescent="0.35">
      <c r="A25" s="6" t="s">
        <v>96</v>
      </c>
      <c r="B25" s="6"/>
      <c r="C25" s="6"/>
      <c r="D25" s="7"/>
      <c r="E25" s="7"/>
    </row>
    <row r="26" spans="1:5" ht="21.75" thickBot="1" x14ac:dyDescent="0.4">
      <c r="A26" s="9" t="s">
        <v>72</v>
      </c>
      <c r="B26" s="10">
        <f>SUM(B4:B25)</f>
        <v>0</v>
      </c>
      <c r="C26" s="10">
        <f t="shared" ref="C26:E26" si="0">SUM(C4:C25)</f>
        <v>0</v>
      </c>
      <c r="D26" s="10">
        <f t="shared" si="0"/>
        <v>0</v>
      </c>
      <c r="E26" s="10">
        <f t="shared" si="0"/>
        <v>0</v>
      </c>
    </row>
    <row r="27" spans="1:5" ht="21.75" thickTop="1" x14ac:dyDescent="0.35"/>
    <row r="28" spans="1:5" x14ac:dyDescent="0.35">
      <c r="A28" s="4" t="s">
        <v>90</v>
      </c>
    </row>
  </sheetData>
  <mergeCells count="4">
    <mergeCell ref="B2:C2"/>
    <mergeCell ref="D2:E2"/>
    <mergeCell ref="A2:A3"/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="80" zoomScaleNormal="80" workbookViewId="0">
      <selection activeCell="C8" sqref="C8"/>
    </sheetView>
  </sheetViews>
  <sheetFormatPr defaultColWidth="7.6640625" defaultRowHeight="21" x14ac:dyDescent="0.35"/>
  <cols>
    <col min="1" max="1" width="9.44140625" style="4" customWidth="1"/>
    <col min="2" max="5" width="11.5546875" style="4" customWidth="1"/>
    <col min="6" max="16384" width="7.6640625" style="4"/>
  </cols>
  <sheetData>
    <row r="1" spans="1:5" x14ac:dyDescent="0.35">
      <c r="A1" s="18" t="s">
        <v>99</v>
      </c>
      <c r="B1" s="18"/>
      <c r="C1" s="18"/>
      <c r="D1" s="18"/>
      <c r="E1" s="18"/>
    </row>
    <row r="2" spans="1:5" x14ac:dyDescent="0.35">
      <c r="A2" s="16" t="s">
        <v>91</v>
      </c>
      <c r="B2" s="17" t="s">
        <v>68</v>
      </c>
      <c r="C2" s="17"/>
      <c r="D2" s="17" t="s">
        <v>69</v>
      </c>
      <c r="E2" s="17"/>
    </row>
    <row r="3" spans="1:5" x14ac:dyDescent="0.35">
      <c r="A3" s="16"/>
      <c r="B3" s="8" t="s">
        <v>70</v>
      </c>
      <c r="C3" s="8" t="s">
        <v>71</v>
      </c>
      <c r="D3" s="8" t="s">
        <v>70</v>
      </c>
      <c r="E3" s="8" t="s">
        <v>71</v>
      </c>
    </row>
    <row r="4" spans="1:5" x14ac:dyDescent="0.35">
      <c r="A4" s="5" t="s">
        <v>73</v>
      </c>
      <c r="B4" s="6"/>
      <c r="C4" s="6"/>
      <c r="D4" s="7"/>
      <c r="E4" s="7"/>
    </row>
    <row r="5" spans="1:5" x14ac:dyDescent="0.35">
      <c r="A5" s="5" t="s">
        <v>74</v>
      </c>
      <c r="B5" s="6"/>
      <c r="C5" s="6"/>
      <c r="D5" s="7"/>
      <c r="E5" s="7"/>
    </row>
    <row r="6" spans="1:5" x14ac:dyDescent="0.35">
      <c r="A6" s="5" t="s">
        <v>75</v>
      </c>
      <c r="B6" s="6"/>
      <c r="C6" s="6"/>
      <c r="D6" s="7"/>
      <c r="E6" s="7"/>
    </row>
    <row r="7" spans="1:5" x14ac:dyDescent="0.35">
      <c r="A7" s="5" t="s">
        <v>76</v>
      </c>
      <c r="B7" s="6"/>
      <c r="C7" s="6"/>
      <c r="D7" s="7"/>
      <c r="E7" s="7"/>
    </row>
    <row r="8" spans="1:5" x14ac:dyDescent="0.35">
      <c r="A8" s="5" t="s">
        <v>77</v>
      </c>
      <c r="B8" s="6"/>
      <c r="C8" s="6"/>
      <c r="D8" s="7"/>
      <c r="E8" s="7"/>
    </row>
    <row r="9" spans="1:5" x14ac:dyDescent="0.35">
      <c r="A9" s="5" t="s">
        <v>78</v>
      </c>
      <c r="B9" s="6"/>
      <c r="C9" s="6"/>
      <c r="D9" s="7"/>
      <c r="E9" s="7"/>
    </row>
    <row r="10" spans="1:5" x14ac:dyDescent="0.35">
      <c r="A10" s="5" t="s">
        <v>79</v>
      </c>
      <c r="B10" s="6"/>
      <c r="C10" s="6"/>
      <c r="D10" s="7"/>
      <c r="E10" s="7"/>
    </row>
    <row r="11" spans="1:5" x14ac:dyDescent="0.35">
      <c r="A11" s="5" t="s">
        <v>80</v>
      </c>
      <c r="B11" s="6"/>
      <c r="C11" s="6"/>
      <c r="D11" s="7"/>
      <c r="E11" s="7"/>
    </row>
    <row r="12" spans="1:5" x14ac:dyDescent="0.35">
      <c r="A12" s="5" t="s">
        <v>81</v>
      </c>
      <c r="B12" s="6"/>
      <c r="C12" s="6"/>
      <c r="D12" s="7"/>
      <c r="E12" s="7"/>
    </row>
    <row r="13" spans="1:5" x14ac:dyDescent="0.35">
      <c r="A13" s="5" t="s">
        <v>82</v>
      </c>
      <c r="B13" s="6"/>
      <c r="C13" s="6"/>
      <c r="D13" s="7"/>
      <c r="E13" s="7"/>
    </row>
    <row r="14" spans="1:5" x14ac:dyDescent="0.35">
      <c r="A14" s="5" t="s">
        <v>83</v>
      </c>
      <c r="B14" s="6"/>
      <c r="C14" s="6"/>
      <c r="D14" s="7"/>
      <c r="E14" s="7"/>
    </row>
    <row r="15" spans="1:5" x14ac:dyDescent="0.35">
      <c r="A15" s="5" t="s">
        <v>84</v>
      </c>
      <c r="B15" s="6"/>
      <c r="C15" s="6"/>
      <c r="D15" s="7"/>
      <c r="E15" s="7"/>
    </row>
    <row r="16" spans="1:5" x14ac:dyDescent="0.35">
      <c r="A16" s="5" t="s">
        <v>85</v>
      </c>
      <c r="B16" s="6"/>
      <c r="C16" s="6"/>
      <c r="D16" s="7"/>
      <c r="E16" s="7"/>
    </row>
    <row r="17" spans="1:5" x14ac:dyDescent="0.35">
      <c r="A17" s="5" t="s">
        <v>86</v>
      </c>
      <c r="B17" s="6"/>
      <c r="C17" s="6"/>
      <c r="D17" s="7"/>
      <c r="E17" s="7"/>
    </row>
    <row r="18" spans="1:5" x14ac:dyDescent="0.35">
      <c r="A18" s="5" t="s">
        <v>87</v>
      </c>
      <c r="B18" s="6"/>
      <c r="C18" s="6"/>
      <c r="D18" s="7"/>
      <c r="E18" s="7"/>
    </row>
    <row r="19" spans="1:5" x14ac:dyDescent="0.35">
      <c r="A19" s="6" t="s">
        <v>88</v>
      </c>
      <c r="B19" s="6"/>
      <c r="C19" s="6"/>
      <c r="D19" s="7"/>
      <c r="E19" s="7"/>
    </row>
    <row r="20" spans="1:5" x14ac:dyDescent="0.35">
      <c r="A20" s="6" t="s">
        <v>89</v>
      </c>
      <c r="B20" s="6"/>
      <c r="C20" s="6"/>
      <c r="D20" s="7"/>
      <c r="E20" s="7"/>
    </row>
    <row r="21" spans="1:5" x14ac:dyDescent="0.35">
      <c r="A21" s="6" t="s">
        <v>92</v>
      </c>
      <c r="B21" s="6"/>
      <c r="C21" s="6"/>
      <c r="D21" s="7"/>
      <c r="E21" s="7"/>
    </row>
    <row r="22" spans="1:5" x14ac:dyDescent="0.35">
      <c r="A22" s="6" t="s">
        <v>93</v>
      </c>
      <c r="B22" s="6"/>
      <c r="C22" s="6"/>
      <c r="D22" s="7"/>
      <c r="E22" s="7"/>
    </row>
    <row r="23" spans="1:5" x14ac:dyDescent="0.35">
      <c r="A23" s="6" t="s">
        <v>94</v>
      </c>
      <c r="B23" s="6"/>
      <c r="C23" s="6"/>
      <c r="D23" s="7"/>
      <c r="E23" s="7"/>
    </row>
    <row r="24" spans="1:5" x14ac:dyDescent="0.35">
      <c r="A24" s="6" t="s">
        <v>95</v>
      </c>
      <c r="B24" s="6"/>
      <c r="C24" s="6"/>
      <c r="D24" s="7"/>
      <c r="E24" s="7"/>
    </row>
    <row r="25" spans="1:5" x14ac:dyDescent="0.35">
      <c r="A25" s="6" t="s">
        <v>96</v>
      </c>
      <c r="B25" s="6"/>
      <c r="C25" s="6"/>
      <c r="D25" s="7"/>
      <c r="E25" s="7"/>
    </row>
    <row r="26" spans="1:5" ht="21.75" thickBot="1" x14ac:dyDescent="0.4">
      <c r="A26" s="9" t="s">
        <v>72</v>
      </c>
      <c r="B26" s="10">
        <f>SUM(B4:B25)</f>
        <v>0</v>
      </c>
      <c r="C26" s="10">
        <f t="shared" ref="C26:E26" si="0">SUM(C4:C25)</f>
        <v>0</v>
      </c>
      <c r="D26" s="10">
        <f t="shared" si="0"/>
        <v>0</v>
      </c>
      <c r="E26" s="10">
        <f t="shared" si="0"/>
        <v>0</v>
      </c>
    </row>
    <row r="27" spans="1:5" ht="21.75" thickTop="1" x14ac:dyDescent="0.35"/>
    <row r="28" spans="1:5" x14ac:dyDescent="0.35">
      <c r="A28" s="4" t="s">
        <v>90</v>
      </c>
    </row>
  </sheetData>
  <mergeCells count="4">
    <mergeCell ref="A2:A3"/>
    <mergeCell ref="B2:C2"/>
    <mergeCell ref="D2:E2"/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สกลนคร</vt:lpstr>
      <vt:lpstr>ปี 2560</vt:lpstr>
      <vt:lpstr>ปี 2561</vt:lpstr>
      <vt:lpstr>ปี 2562</vt:lpstr>
      <vt:lpstr>สกลนคร!Print_Titles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ITR8</dc:creator>
  <cp:lastModifiedBy>ITR8</cp:lastModifiedBy>
  <cp:lastPrinted>2020-04-23T06:16:30Z</cp:lastPrinted>
  <dcterms:created xsi:type="dcterms:W3CDTF">2020-04-23T05:51:10Z</dcterms:created>
  <dcterms:modified xsi:type="dcterms:W3CDTF">2020-04-23T06:28:49Z</dcterms:modified>
</cp:coreProperties>
</file>