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755" activeTab="1"/>
  </bookViews>
  <sheets>
    <sheet name="ก่อสร้าง63 14-11-61" sheetId="2" r:id="rId1"/>
    <sheet name="ครุภัณฑ์ 63 14-11-61" sheetId="1" r:id="rId2"/>
  </sheets>
  <definedNames>
    <definedName name="_xlnm._FilterDatabase" localSheetId="0" hidden="1">'ก่อสร้าง63 14-11-61'!$A$5:$AS$230</definedName>
    <definedName name="_xlnm._FilterDatabase" localSheetId="1" hidden="1">'ครุภัณฑ์ 63 14-11-61'!$A$4:$AE$505</definedName>
    <definedName name="_xlnm.Print_Area" localSheetId="0">'ก่อสร้าง63 14-11-61'!$A$1:$M$230</definedName>
    <definedName name="_xlnm.Print_Titles" localSheetId="1">'ครุภัณฑ์ 63 14-11-61'!$1:$3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7" i="1" l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H148" i="1"/>
  <c r="G148" i="1"/>
  <c r="G147" i="1"/>
  <c r="H147" i="1" s="1"/>
  <c r="H146" i="1"/>
  <c r="G146" i="1"/>
  <c r="G145" i="1"/>
  <c r="H145" i="1" s="1"/>
  <c r="H144" i="1"/>
  <c r="G144" i="1"/>
  <c r="G143" i="1"/>
  <c r="H143" i="1" s="1"/>
  <c r="H142" i="1"/>
  <c r="G142" i="1"/>
  <c r="G141" i="1"/>
  <c r="H141" i="1" s="1"/>
  <c r="H140" i="1"/>
  <c r="G140" i="1"/>
  <c r="G139" i="1"/>
  <c r="H139" i="1" s="1"/>
  <c r="H138" i="1"/>
  <c r="G138" i="1"/>
  <c r="G137" i="1"/>
  <c r="H137" i="1" s="1"/>
  <c r="H136" i="1"/>
  <c r="G136" i="1"/>
  <c r="G135" i="1"/>
  <c r="H135" i="1" s="1"/>
  <c r="H134" i="1"/>
  <c r="G134" i="1"/>
  <c r="G133" i="1"/>
  <c r="H133" i="1" s="1"/>
  <c r="H132" i="1"/>
  <c r="G132" i="1"/>
  <c r="G131" i="1"/>
  <c r="H131" i="1" s="1"/>
  <c r="H130" i="1"/>
  <c r="G130" i="1"/>
  <c r="G129" i="1"/>
  <c r="H129" i="1" s="1"/>
  <c r="H128" i="1"/>
  <c r="G128" i="1"/>
  <c r="G127" i="1"/>
  <c r="H127" i="1" s="1"/>
  <c r="H126" i="1"/>
  <c r="G126" i="1"/>
  <c r="G125" i="1"/>
  <c r="H125" i="1" s="1"/>
  <c r="H124" i="1"/>
  <c r="G124" i="1"/>
  <c r="G123" i="1"/>
  <c r="H123" i="1" s="1"/>
  <c r="H122" i="1"/>
  <c r="G122" i="1"/>
  <c r="G121" i="1"/>
  <c r="H121" i="1" s="1"/>
  <c r="H120" i="1"/>
  <c r="G120" i="1"/>
  <c r="G119" i="1"/>
  <c r="H119" i="1" s="1"/>
  <c r="H118" i="1"/>
  <c r="G118" i="1"/>
  <c r="G117" i="1"/>
  <c r="H117" i="1" s="1"/>
  <c r="H116" i="1"/>
  <c r="G116" i="1"/>
  <c r="G115" i="1"/>
  <c r="H115" i="1" s="1"/>
  <c r="H114" i="1"/>
  <c r="G114" i="1"/>
  <c r="G113" i="1"/>
  <c r="H113" i="1" s="1"/>
  <c r="H112" i="1"/>
  <c r="G112" i="1"/>
  <c r="G111" i="1"/>
  <c r="H111" i="1" s="1"/>
  <c r="H110" i="1"/>
  <c r="G110" i="1"/>
  <c r="G109" i="1"/>
  <c r="H109" i="1" s="1"/>
  <c r="H108" i="1"/>
  <c r="G108" i="1"/>
  <c r="G107" i="1"/>
  <c r="H107" i="1" s="1"/>
  <c r="H106" i="1"/>
  <c r="G106" i="1"/>
  <c r="G105" i="1"/>
  <c r="H105" i="1" s="1"/>
  <c r="H104" i="1"/>
  <c r="G104" i="1"/>
  <c r="G103" i="1"/>
  <c r="H103" i="1" s="1"/>
  <c r="H102" i="1"/>
  <c r="G102" i="1"/>
  <c r="G101" i="1"/>
  <c r="H101" i="1" s="1"/>
  <c r="H100" i="1"/>
  <c r="G100" i="1"/>
  <c r="G99" i="1"/>
  <c r="H99" i="1" s="1"/>
  <c r="H98" i="1"/>
  <c r="G98" i="1"/>
  <c r="G97" i="1"/>
  <c r="H97" i="1" s="1"/>
  <c r="H96" i="1"/>
  <c r="G96" i="1"/>
  <c r="G95" i="1"/>
  <c r="H95" i="1" s="1"/>
  <c r="H94" i="1"/>
  <c r="G94" i="1"/>
  <c r="G93" i="1"/>
  <c r="H93" i="1" s="1"/>
  <c r="H92" i="1"/>
  <c r="G92" i="1"/>
  <c r="G91" i="1"/>
  <c r="H91" i="1" s="1"/>
  <c r="H90" i="1"/>
  <c r="G90" i="1"/>
  <c r="G89" i="1"/>
  <c r="H89" i="1" s="1"/>
  <c r="H88" i="1"/>
  <c r="G88" i="1"/>
  <c r="G87" i="1"/>
  <c r="H87" i="1" s="1"/>
  <c r="H86" i="1"/>
  <c r="G86" i="1"/>
  <c r="G85" i="1"/>
  <c r="H85" i="1" s="1"/>
  <c r="H84" i="1"/>
  <c r="G84" i="1"/>
  <c r="G83" i="1"/>
  <c r="H83" i="1" s="1"/>
  <c r="H82" i="1"/>
  <c r="G82" i="1"/>
  <c r="G81" i="1"/>
  <c r="H81" i="1" s="1"/>
  <c r="H80" i="1"/>
  <c r="G80" i="1"/>
  <c r="G79" i="1"/>
  <c r="H79" i="1" s="1"/>
  <c r="H78" i="1"/>
  <c r="G78" i="1"/>
  <c r="G77" i="1"/>
  <c r="H77" i="1" s="1"/>
  <c r="H76" i="1"/>
  <c r="G76" i="1"/>
  <c r="G75" i="1"/>
  <c r="H75" i="1" s="1"/>
  <c r="H74" i="1"/>
  <c r="G74" i="1"/>
  <c r="G73" i="1"/>
  <c r="H73" i="1" s="1"/>
  <c r="H72" i="1"/>
  <c r="G72" i="1"/>
  <c r="G71" i="1"/>
  <c r="H71" i="1" s="1"/>
  <c r="H70" i="1"/>
  <c r="G70" i="1"/>
  <c r="G69" i="1"/>
  <c r="H69" i="1" s="1"/>
  <c r="H68" i="1"/>
  <c r="G68" i="1"/>
  <c r="G67" i="1"/>
  <c r="H67" i="1" s="1"/>
  <c r="H66" i="1"/>
  <c r="G66" i="1"/>
  <c r="G65" i="1"/>
  <c r="H65" i="1" s="1"/>
  <c r="H64" i="1"/>
  <c r="G64" i="1"/>
  <c r="G63" i="1"/>
  <c r="H63" i="1" s="1"/>
  <c r="H62" i="1"/>
  <c r="G62" i="1"/>
  <c r="G61" i="1"/>
  <c r="H61" i="1" s="1"/>
  <c r="H60" i="1"/>
  <c r="G60" i="1"/>
  <c r="G59" i="1"/>
  <c r="H59" i="1" s="1"/>
  <c r="H58" i="1"/>
  <c r="G58" i="1"/>
  <c r="G57" i="1"/>
  <c r="H57" i="1" s="1"/>
  <c r="H56" i="1"/>
  <c r="G56" i="1"/>
  <c r="G55" i="1"/>
  <c r="H55" i="1" s="1"/>
  <c r="H54" i="1"/>
  <c r="G54" i="1"/>
  <c r="G53" i="1"/>
  <c r="H53" i="1" s="1"/>
  <c r="H52" i="1"/>
  <c r="G52" i="1"/>
  <c r="G51" i="1"/>
  <c r="H51" i="1" s="1"/>
  <c r="H50" i="1"/>
  <c r="G50" i="1"/>
  <c r="G49" i="1"/>
  <c r="H49" i="1" s="1"/>
  <c r="H48" i="1"/>
  <c r="G48" i="1"/>
  <c r="G47" i="1"/>
  <c r="H47" i="1" s="1"/>
  <c r="H46" i="1"/>
  <c r="G46" i="1"/>
  <c r="G45" i="1"/>
  <c r="H45" i="1" s="1"/>
  <c r="H44" i="1"/>
  <c r="G44" i="1"/>
  <c r="G43" i="1"/>
  <c r="H43" i="1" s="1"/>
  <c r="H42" i="1"/>
  <c r="G42" i="1"/>
  <c r="G41" i="1"/>
  <c r="H41" i="1" s="1"/>
  <c r="H40" i="1"/>
  <c r="G40" i="1"/>
  <c r="G39" i="1"/>
  <c r="H39" i="1" s="1"/>
  <c r="H38" i="1"/>
  <c r="G38" i="1"/>
  <c r="G37" i="1"/>
  <c r="H37" i="1" s="1"/>
  <c r="H36" i="1"/>
  <c r="G36" i="1"/>
  <c r="G35" i="1"/>
  <c r="H35" i="1" s="1"/>
  <c r="H34" i="1"/>
  <c r="G34" i="1"/>
  <c r="G33" i="1"/>
  <c r="H33" i="1" s="1"/>
  <c r="H32" i="1"/>
  <c r="G32" i="1"/>
  <c r="G31" i="1"/>
  <c r="H31" i="1" s="1"/>
  <c r="H30" i="1"/>
  <c r="G30" i="1"/>
  <c r="G29" i="1"/>
  <c r="H29" i="1" s="1"/>
  <c r="H27" i="1"/>
  <c r="G27" i="1"/>
  <c r="G26" i="1"/>
  <c r="H26" i="1" s="1"/>
  <c r="H25" i="1"/>
  <c r="G25" i="1"/>
  <c r="G24" i="1"/>
  <c r="H24" i="1" s="1"/>
  <c r="H23" i="1"/>
  <c r="G23" i="1"/>
  <c r="G22" i="1"/>
  <c r="H22" i="1" s="1"/>
  <c r="H21" i="1"/>
  <c r="G21" i="1"/>
  <c r="G20" i="1"/>
  <c r="H20" i="1" s="1"/>
  <c r="H19" i="1"/>
  <c r="G19" i="1"/>
  <c r="G18" i="1"/>
  <c r="H18" i="1" s="1"/>
  <c r="H17" i="1"/>
  <c r="G17" i="1"/>
  <c r="G16" i="1"/>
  <c r="H16" i="1" s="1"/>
  <c r="H15" i="1"/>
  <c r="G15" i="1"/>
  <c r="G14" i="1"/>
  <c r="H14" i="1" s="1"/>
  <c r="H13" i="1"/>
  <c r="G13" i="1"/>
  <c r="G12" i="1"/>
  <c r="H12" i="1" s="1"/>
  <c r="H11" i="1"/>
  <c r="G11" i="1"/>
  <c r="G10" i="1"/>
  <c r="H10" i="1" s="1"/>
  <c r="H9" i="1"/>
  <c r="G9" i="1"/>
  <c r="G8" i="1"/>
  <c r="H8" i="1" s="1"/>
  <c r="H7" i="1"/>
  <c r="G7" i="1"/>
  <c r="G6" i="1"/>
  <c r="H6" i="1" s="1"/>
  <c r="H5" i="1"/>
  <c r="G5" i="1"/>
  <c r="AK230" i="2" l="1"/>
  <c r="AJ230" i="2"/>
  <c r="AI230" i="2"/>
  <c r="AH230" i="2"/>
  <c r="P230" i="2"/>
  <c r="AG229" i="2"/>
  <c r="AF229" i="2"/>
  <c r="P229" i="2"/>
  <c r="AG228" i="2"/>
  <c r="AF228" i="2"/>
  <c r="P228" i="2"/>
  <c r="AG227" i="2"/>
  <c r="AF227" i="2"/>
  <c r="P227" i="2"/>
  <c r="AG226" i="2"/>
  <c r="AF226" i="2"/>
  <c r="P226" i="2"/>
  <c r="AG225" i="2"/>
  <c r="AF225" i="2"/>
  <c r="P225" i="2"/>
  <c r="AG224" i="2"/>
  <c r="AF224" i="2"/>
  <c r="P224" i="2"/>
  <c r="AG223" i="2"/>
  <c r="AF223" i="2"/>
  <c r="P223" i="2"/>
  <c r="AG222" i="2"/>
  <c r="AF222" i="2"/>
  <c r="P222" i="2"/>
  <c r="AG221" i="2"/>
  <c r="AF221" i="2"/>
  <c r="P221" i="2"/>
  <c r="AG220" i="2"/>
  <c r="AF220" i="2"/>
  <c r="P220" i="2"/>
  <c r="AG219" i="2"/>
  <c r="AF219" i="2"/>
  <c r="P219" i="2"/>
  <c r="AG218" i="2"/>
  <c r="AF218" i="2"/>
  <c r="P218" i="2"/>
  <c r="AG217" i="2"/>
  <c r="AF217" i="2"/>
  <c r="P217" i="2"/>
  <c r="AG216" i="2"/>
  <c r="AF216" i="2"/>
  <c r="P216" i="2"/>
  <c r="AG215" i="2"/>
  <c r="AF215" i="2"/>
  <c r="P215" i="2"/>
  <c r="AG214" i="2"/>
  <c r="AF214" i="2"/>
  <c r="P214" i="2"/>
  <c r="AG213" i="2"/>
  <c r="AF213" i="2"/>
  <c r="P213" i="2"/>
  <c r="AG212" i="2"/>
  <c r="AF212" i="2"/>
  <c r="P212" i="2"/>
  <c r="AG211" i="2"/>
  <c r="AF211" i="2"/>
  <c r="P211" i="2"/>
  <c r="AK210" i="2"/>
  <c r="AJ210" i="2"/>
  <c r="AI210" i="2"/>
  <c r="AH210" i="2"/>
  <c r="P210" i="2"/>
  <c r="AG209" i="2"/>
  <c r="AF209" i="2"/>
  <c r="P209" i="2"/>
  <c r="AG208" i="2"/>
  <c r="AF208" i="2"/>
  <c r="P208" i="2"/>
  <c r="AG207" i="2"/>
  <c r="AF207" i="2"/>
  <c r="P207" i="2"/>
  <c r="AG206" i="2"/>
  <c r="AF206" i="2"/>
  <c r="P206" i="2"/>
  <c r="AG205" i="2"/>
  <c r="AF205" i="2"/>
  <c r="P205" i="2"/>
  <c r="AG204" i="2"/>
  <c r="AF204" i="2"/>
  <c r="P204" i="2"/>
  <c r="AG203" i="2"/>
  <c r="AF203" i="2"/>
  <c r="P203" i="2"/>
  <c r="AG202" i="2"/>
  <c r="AF202" i="2"/>
  <c r="P202" i="2"/>
  <c r="AG201" i="2"/>
  <c r="AF201" i="2"/>
  <c r="P201" i="2"/>
  <c r="AG200" i="2"/>
  <c r="AF200" i="2"/>
  <c r="P200" i="2"/>
  <c r="AG199" i="2"/>
  <c r="AF199" i="2"/>
  <c r="P199" i="2"/>
  <c r="AG198" i="2"/>
  <c r="AF198" i="2"/>
  <c r="P198" i="2"/>
  <c r="AG197" i="2"/>
  <c r="AF197" i="2"/>
  <c r="P197" i="2"/>
  <c r="AG196" i="2"/>
  <c r="AF196" i="2"/>
  <c r="P196" i="2"/>
  <c r="AG195" i="2"/>
  <c r="AF195" i="2"/>
  <c r="P195" i="2"/>
  <c r="AG194" i="2"/>
  <c r="AF194" i="2"/>
  <c r="P194" i="2"/>
  <c r="AG193" i="2"/>
  <c r="AF193" i="2"/>
  <c r="P193" i="2"/>
  <c r="AG192" i="2"/>
  <c r="AF192" i="2"/>
  <c r="P192" i="2"/>
  <c r="AG191" i="2"/>
  <c r="AF191" i="2"/>
  <c r="P191" i="2"/>
  <c r="AG190" i="2"/>
  <c r="AF190" i="2"/>
  <c r="P190" i="2"/>
  <c r="AG189" i="2"/>
  <c r="AF189" i="2"/>
  <c r="P189" i="2"/>
  <c r="AG188" i="2"/>
  <c r="AF188" i="2"/>
  <c r="P188" i="2"/>
  <c r="AG187" i="2"/>
  <c r="AF187" i="2"/>
  <c r="P187" i="2"/>
  <c r="AG186" i="2"/>
  <c r="AF186" i="2"/>
  <c r="P186" i="2"/>
  <c r="AG185" i="2"/>
  <c r="AF185" i="2"/>
  <c r="P185" i="2"/>
  <c r="AG184" i="2"/>
  <c r="AF184" i="2"/>
  <c r="P184" i="2"/>
  <c r="AG183" i="2"/>
  <c r="AF183" i="2"/>
  <c r="P183" i="2"/>
  <c r="AG182" i="2"/>
  <c r="AF182" i="2"/>
  <c r="P182" i="2"/>
  <c r="AG181" i="2"/>
  <c r="AF181" i="2"/>
  <c r="P181" i="2"/>
  <c r="AG180" i="2"/>
  <c r="AF180" i="2"/>
  <c r="P180" i="2"/>
  <c r="AG179" i="2"/>
  <c r="AF179" i="2"/>
  <c r="P179" i="2"/>
  <c r="AG178" i="2"/>
  <c r="AF178" i="2"/>
  <c r="P178" i="2"/>
  <c r="AG177" i="2"/>
  <c r="AF177" i="2"/>
  <c r="P177" i="2"/>
  <c r="AG176" i="2"/>
  <c r="AF176" i="2"/>
  <c r="P176" i="2"/>
  <c r="AG175" i="2"/>
  <c r="AF175" i="2"/>
  <c r="P175" i="2"/>
  <c r="AG174" i="2"/>
  <c r="AF174" i="2"/>
  <c r="P174" i="2"/>
  <c r="AG173" i="2"/>
  <c r="AF173" i="2"/>
  <c r="P173" i="2"/>
  <c r="AG172" i="2"/>
  <c r="AF172" i="2"/>
  <c r="P172" i="2"/>
  <c r="AG171" i="2"/>
  <c r="AF171" i="2"/>
  <c r="P171" i="2"/>
  <c r="AG170" i="2"/>
  <c r="AF170" i="2"/>
  <c r="P170" i="2"/>
  <c r="AG169" i="2"/>
  <c r="AF169" i="2"/>
  <c r="P169" i="2"/>
  <c r="AG168" i="2"/>
  <c r="AF168" i="2"/>
  <c r="P168" i="2"/>
  <c r="AG167" i="2"/>
  <c r="AF167" i="2"/>
  <c r="P167" i="2"/>
  <c r="AG166" i="2"/>
  <c r="AF166" i="2"/>
  <c r="P166" i="2"/>
  <c r="AG165" i="2"/>
  <c r="AF165" i="2"/>
  <c r="P165" i="2"/>
  <c r="AG164" i="2"/>
  <c r="AF164" i="2"/>
  <c r="P164" i="2"/>
  <c r="AG163" i="2"/>
  <c r="AF163" i="2"/>
  <c r="P163" i="2"/>
  <c r="AG162" i="2"/>
  <c r="AF162" i="2"/>
  <c r="P162" i="2"/>
  <c r="AG161" i="2"/>
  <c r="AF161" i="2"/>
  <c r="P161" i="2"/>
  <c r="AG160" i="2"/>
  <c r="AF160" i="2"/>
  <c r="P160" i="2"/>
  <c r="AG159" i="2"/>
  <c r="AF159" i="2"/>
  <c r="P159" i="2"/>
  <c r="AG158" i="2"/>
  <c r="AF158" i="2"/>
  <c r="P158" i="2"/>
  <c r="AG157" i="2"/>
  <c r="AF157" i="2"/>
  <c r="P157" i="2"/>
  <c r="AG156" i="2"/>
  <c r="AF156" i="2"/>
  <c r="P156" i="2"/>
  <c r="AG155" i="2"/>
  <c r="AF155" i="2"/>
  <c r="P155" i="2"/>
  <c r="AG154" i="2"/>
  <c r="AF154" i="2"/>
  <c r="P154" i="2"/>
  <c r="AG153" i="2"/>
  <c r="AF153" i="2"/>
  <c r="P153" i="2"/>
  <c r="AG152" i="2"/>
  <c r="AF152" i="2"/>
  <c r="P152" i="2"/>
  <c r="AG151" i="2"/>
  <c r="AF151" i="2"/>
  <c r="P151" i="2"/>
  <c r="AG150" i="2"/>
  <c r="AF150" i="2"/>
  <c r="P150" i="2"/>
  <c r="AG149" i="2"/>
  <c r="AF149" i="2"/>
  <c r="P149" i="2"/>
  <c r="AG148" i="2"/>
  <c r="AF148" i="2"/>
  <c r="P148" i="2"/>
  <c r="AG147" i="2"/>
  <c r="AF147" i="2"/>
  <c r="P147" i="2"/>
  <c r="AG146" i="2"/>
  <c r="AF146" i="2"/>
  <c r="P146" i="2"/>
  <c r="AG145" i="2"/>
  <c r="AF145" i="2"/>
  <c r="P145" i="2"/>
  <c r="AG144" i="2"/>
  <c r="AF144" i="2"/>
  <c r="P144" i="2"/>
  <c r="AG143" i="2"/>
  <c r="AF143" i="2"/>
  <c r="P143" i="2"/>
  <c r="AG142" i="2"/>
  <c r="AF142" i="2"/>
  <c r="P142" i="2"/>
  <c r="AG141" i="2"/>
  <c r="AF141" i="2"/>
  <c r="P141" i="2"/>
  <c r="AG140" i="2"/>
  <c r="AF140" i="2"/>
  <c r="P140" i="2"/>
  <c r="AG139" i="2"/>
  <c r="AF139" i="2"/>
  <c r="P139" i="2"/>
  <c r="AG138" i="2"/>
  <c r="AF138" i="2"/>
  <c r="P138" i="2"/>
  <c r="AG137" i="2"/>
  <c r="AF137" i="2"/>
  <c r="P137" i="2"/>
  <c r="AG136" i="2"/>
  <c r="AF136" i="2"/>
  <c r="P136" i="2"/>
  <c r="AG135" i="2"/>
  <c r="AF135" i="2"/>
  <c r="P135" i="2"/>
  <c r="AG134" i="2"/>
  <c r="AF134" i="2"/>
  <c r="P134" i="2"/>
  <c r="AG133" i="2"/>
  <c r="AF133" i="2"/>
  <c r="P133" i="2"/>
  <c r="AG132" i="2"/>
  <c r="AF132" i="2"/>
  <c r="P132" i="2"/>
  <c r="AG131" i="2"/>
  <c r="AF131" i="2"/>
  <c r="P131" i="2"/>
  <c r="AG130" i="2"/>
  <c r="AF130" i="2"/>
  <c r="P130" i="2"/>
  <c r="AG129" i="2"/>
  <c r="AF129" i="2"/>
  <c r="P129" i="2"/>
  <c r="AG128" i="2"/>
  <c r="AF128" i="2"/>
  <c r="P128" i="2"/>
  <c r="AG127" i="2"/>
  <c r="AF127" i="2"/>
  <c r="P127" i="2"/>
  <c r="AG126" i="2"/>
  <c r="AF126" i="2"/>
  <c r="P126" i="2"/>
  <c r="AG125" i="2"/>
  <c r="AF125" i="2"/>
  <c r="P125" i="2"/>
  <c r="AG124" i="2"/>
  <c r="AF124" i="2"/>
  <c r="P124" i="2"/>
  <c r="AG123" i="2"/>
  <c r="AF123" i="2"/>
  <c r="P123" i="2"/>
  <c r="AG122" i="2"/>
  <c r="AF122" i="2"/>
  <c r="P122" i="2"/>
  <c r="AG121" i="2"/>
  <c r="AF121" i="2"/>
  <c r="P121" i="2"/>
  <c r="AG120" i="2"/>
  <c r="AF120" i="2"/>
  <c r="P120" i="2"/>
  <c r="AG119" i="2"/>
  <c r="AF119" i="2"/>
  <c r="P119" i="2"/>
  <c r="AG118" i="2"/>
  <c r="AF118" i="2"/>
  <c r="P118" i="2"/>
  <c r="AG117" i="2"/>
  <c r="AF117" i="2"/>
  <c r="P117" i="2"/>
  <c r="AG116" i="2"/>
  <c r="AF116" i="2"/>
  <c r="P116" i="2"/>
  <c r="AG115" i="2"/>
  <c r="AF115" i="2"/>
  <c r="P115" i="2"/>
  <c r="AG114" i="2"/>
  <c r="AF114" i="2"/>
  <c r="P114" i="2"/>
  <c r="AG113" i="2"/>
  <c r="AF113" i="2"/>
  <c r="P113" i="2"/>
  <c r="AG112" i="2"/>
  <c r="AF112" i="2"/>
  <c r="P112" i="2"/>
  <c r="AG111" i="2"/>
  <c r="AF111" i="2"/>
  <c r="P111" i="2"/>
  <c r="AG110" i="2"/>
  <c r="AF110" i="2"/>
  <c r="P110" i="2"/>
  <c r="AG109" i="2"/>
  <c r="AF109" i="2"/>
  <c r="P109" i="2"/>
  <c r="AG108" i="2"/>
  <c r="AF108" i="2"/>
  <c r="P108" i="2"/>
  <c r="AG107" i="2"/>
  <c r="AF107" i="2"/>
  <c r="P107" i="2"/>
  <c r="AG106" i="2"/>
  <c r="AF106" i="2"/>
  <c r="P106" i="2"/>
  <c r="AG105" i="2"/>
  <c r="AF105" i="2"/>
  <c r="P105" i="2"/>
  <c r="AG104" i="2"/>
  <c r="AF104" i="2"/>
  <c r="P104" i="2"/>
  <c r="AG103" i="2"/>
  <c r="AF103" i="2"/>
  <c r="P103" i="2"/>
  <c r="AG102" i="2"/>
  <c r="AF102" i="2"/>
  <c r="P102" i="2"/>
  <c r="AG101" i="2"/>
  <c r="AF101" i="2"/>
  <c r="P101" i="2"/>
  <c r="AG100" i="2"/>
  <c r="AF100" i="2"/>
  <c r="P100" i="2"/>
  <c r="AG99" i="2"/>
  <c r="AF99" i="2"/>
  <c r="P99" i="2"/>
  <c r="AG98" i="2"/>
  <c r="AF98" i="2"/>
  <c r="P98" i="2"/>
  <c r="AG97" i="2"/>
  <c r="AF97" i="2"/>
  <c r="P97" i="2"/>
  <c r="AG96" i="2"/>
  <c r="AF96" i="2"/>
  <c r="P96" i="2"/>
  <c r="AG95" i="2"/>
  <c r="AF95" i="2"/>
  <c r="P95" i="2"/>
  <c r="AG94" i="2"/>
  <c r="AF94" i="2"/>
  <c r="P94" i="2"/>
  <c r="AG93" i="2"/>
  <c r="AF93" i="2"/>
  <c r="P93" i="2"/>
  <c r="AG92" i="2"/>
  <c r="AF92" i="2"/>
  <c r="P92" i="2"/>
  <c r="AG91" i="2"/>
  <c r="AF91" i="2"/>
  <c r="P91" i="2"/>
  <c r="AG90" i="2"/>
  <c r="AF90" i="2"/>
  <c r="P90" i="2"/>
  <c r="AG89" i="2"/>
  <c r="AF89" i="2"/>
  <c r="P89" i="2"/>
  <c r="AG88" i="2"/>
  <c r="AF88" i="2"/>
  <c r="P88" i="2"/>
  <c r="AG87" i="2"/>
  <c r="AF87" i="2"/>
  <c r="P87" i="2"/>
  <c r="AG86" i="2"/>
  <c r="AF86" i="2"/>
  <c r="P86" i="2"/>
  <c r="AG85" i="2"/>
  <c r="AF85" i="2"/>
  <c r="P85" i="2"/>
  <c r="AG84" i="2"/>
  <c r="AF84" i="2"/>
  <c r="P84" i="2"/>
  <c r="AG83" i="2"/>
  <c r="AF83" i="2"/>
  <c r="P83" i="2"/>
  <c r="AG82" i="2"/>
  <c r="AF82" i="2"/>
  <c r="P82" i="2"/>
  <c r="AG81" i="2"/>
  <c r="AF81" i="2"/>
  <c r="P81" i="2"/>
  <c r="AG80" i="2"/>
  <c r="AF80" i="2"/>
  <c r="P80" i="2"/>
  <c r="AG79" i="2"/>
  <c r="AF79" i="2"/>
  <c r="P79" i="2"/>
  <c r="AG78" i="2"/>
  <c r="AF78" i="2"/>
  <c r="P78" i="2"/>
  <c r="AG77" i="2"/>
  <c r="AF77" i="2"/>
  <c r="P77" i="2"/>
  <c r="AG76" i="2"/>
  <c r="AF76" i="2"/>
  <c r="P76" i="2"/>
  <c r="AG75" i="2"/>
  <c r="AF75" i="2"/>
  <c r="P75" i="2"/>
  <c r="AG74" i="2"/>
  <c r="AF74" i="2"/>
  <c r="P74" i="2"/>
  <c r="AG73" i="2"/>
  <c r="AF73" i="2"/>
  <c r="P73" i="2"/>
  <c r="AG72" i="2"/>
  <c r="AF72" i="2"/>
  <c r="P72" i="2"/>
  <c r="AG71" i="2"/>
  <c r="AF71" i="2"/>
  <c r="P71" i="2"/>
  <c r="AG70" i="2"/>
  <c r="AF70" i="2"/>
  <c r="P70" i="2"/>
  <c r="AG69" i="2"/>
  <c r="AF69" i="2"/>
  <c r="P69" i="2"/>
  <c r="AG68" i="2"/>
  <c r="AF68" i="2"/>
  <c r="P68" i="2"/>
  <c r="AG67" i="2"/>
  <c r="AF67" i="2"/>
  <c r="P67" i="2"/>
  <c r="AG66" i="2"/>
  <c r="AF66" i="2"/>
  <c r="P66" i="2"/>
  <c r="AG65" i="2"/>
  <c r="AF65" i="2"/>
  <c r="P65" i="2"/>
  <c r="AG64" i="2"/>
  <c r="AF64" i="2"/>
  <c r="P64" i="2"/>
  <c r="AG63" i="2"/>
  <c r="AF63" i="2"/>
  <c r="P63" i="2"/>
  <c r="AG62" i="2"/>
  <c r="AF62" i="2"/>
  <c r="P62" i="2"/>
  <c r="AG61" i="2"/>
  <c r="AF61" i="2"/>
  <c r="P61" i="2"/>
  <c r="AG60" i="2"/>
  <c r="AF60" i="2"/>
  <c r="P60" i="2"/>
  <c r="AK59" i="2"/>
  <c r="AJ59" i="2"/>
  <c r="AI59" i="2"/>
  <c r="AH59" i="2"/>
  <c r="P59" i="2"/>
  <c r="AG58" i="2"/>
  <c r="AF58" i="2"/>
  <c r="P58" i="2"/>
  <c r="AG57" i="2"/>
  <c r="AF57" i="2"/>
  <c r="P57" i="2"/>
  <c r="AG56" i="2"/>
  <c r="AF56" i="2"/>
  <c r="P56" i="2"/>
  <c r="AG55" i="2"/>
  <c r="AF55" i="2"/>
  <c r="P55" i="2"/>
  <c r="AG54" i="2"/>
  <c r="AF54" i="2"/>
  <c r="P54" i="2"/>
  <c r="AG53" i="2"/>
  <c r="AF53" i="2"/>
  <c r="P53" i="2"/>
  <c r="AG52" i="2"/>
  <c r="AF52" i="2"/>
  <c r="P52" i="2"/>
  <c r="AG51" i="2"/>
  <c r="AF51" i="2"/>
  <c r="P51" i="2"/>
  <c r="AG50" i="2"/>
  <c r="AF50" i="2"/>
  <c r="P50" i="2"/>
  <c r="AG49" i="2"/>
  <c r="AF49" i="2"/>
  <c r="P49" i="2"/>
  <c r="AG48" i="2"/>
  <c r="AF48" i="2"/>
  <c r="P48" i="2"/>
  <c r="AG47" i="2"/>
  <c r="AF47" i="2"/>
  <c r="P47" i="2"/>
  <c r="AG46" i="2"/>
  <c r="AF46" i="2"/>
  <c r="P46" i="2"/>
  <c r="AG45" i="2"/>
  <c r="AF45" i="2"/>
  <c r="P45" i="2"/>
  <c r="AG44" i="2"/>
  <c r="AF44" i="2"/>
  <c r="P44" i="2"/>
  <c r="AG43" i="2"/>
  <c r="AF43" i="2"/>
  <c r="P43" i="2"/>
  <c r="AG42" i="2"/>
  <c r="AF42" i="2"/>
  <c r="P42" i="2"/>
  <c r="AG41" i="2"/>
  <c r="AF41" i="2"/>
  <c r="P41" i="2"/>
  <c r="AG40" i="2"/>
  <c r="AF40" i="2"/>
  <c r="P40" i="2"/>
  <c r="AG39" i="2"/>
  <c r="AF39" i="2"/>
  <c r="P39" i="2"/>
  <c r="AG38" i="2"/>
  <c r="AF38" i="2"/>
  <c r="P38" i="2"/>
  <c r="AG37" i="2"/>
  <c r="AF37" i="2"/>
  <c r="P37" i="2"/>
  <c r="AK36" i="2"/>
  <c r="AJ36" i="2"/>
  <c r="AI36" i="2"/>
  <c r="AH36" i="2"/>
  <c r="P36" i="2"/>
  <c r="AG35" i="2"/>
  <c r="AF35" i="2"/>
  <c r="P35" i="2"/>
  <c r="AG34" i="2"/>
  <c r="AF34" i="2"/>
  <c r="P34" i="2"/>
  <c r="AG33" i="2"/>
  <c r="AF33" i="2"/>
  <c r="P33" i="2"/>
  <c r="AG32" i="2"/>
  <c r="AF32" i="2"/>
  <c r="P32" i="2"/>
  <c r="AG31" i="2"/>
  <c r="AF31" i="2"/>
  <c r="P31" i="2"/>
  <c r="AG30" i="2"/>
  <c r="AF30" i="2"/>
  <c r="P30" i="2"/>
  <c r="AG29" i="2"/>
  <c r="AF29" i="2"/>
  <c r="P29" i="2"/>
  <c r="AK28" i="2"/>
  <c r="AJ28" i="2"/>
  <c r="AI28" i="2"/>
  <c r="AH28" i="2"/>
  <c r="P28" i="2"/>
  <c r="AG27" i="2"/>
  <c r="AF27" i="2"/>
  <c r="P27" i="2"/>
  <c r="AG26" i="2"/>
  <c r="AF26" i="2"/>
  <c r="P26" i="2"/>
  <c r="AG25" i="2"/>
  <c r="AF25" i="2"/>
  <c r="P25" i="2"/>
  <c r="AG24" i="2"/>
  <c r="AF24" i="2"/>
  <c r="P24" i="2"/>
  <c r="AG23" i="2"/>
  <c r="AF23" i="2"/>
  <c r="P23" i="2"/>
  <c r="AG22" i="2"/>
  <c r="AF22" i="2"/>
  <c r="P22" i="2"/>
  <c r="AK21" i="2"/>
  <c r="AJ21" i="2"/>
  <c r="AI21" i="2"/>
  <c r="AH21" i="2"/>
  <c r="P21" i="2"/>
  <c r="AG20" i="2"/>
  <c r="AF20" i="2"/>
  <c r="P20" i="2"/>
  <c r="AK19" i="2"/>
  <c r="AJ19" i="2"/>
  <c r="AI19" i="2"/>
  <c r="AH19" i="2"/>
  <c r="P19" i="2"/>
  <c r="AG18" i="2"/>
  <c r="AF18" i="2"/>
  <c r="P18" i="2"/>
  <c r="AG17" i="2"/>
  <c r="AF17" i="2"/>
  <c r="P17" i="2"/>
  <c r="AG16" i="2"/>
  <c r="AF16" i="2"/>
  <c r="P16" i="2"/>
  <c r="AK15" i="2"/>
  <c r="AJ15" i="2"/>
  <c r="AI15" i="2"/>
  <c r="AH15" i="2"/>
  <c r="P15" i="2"/>
  <c r="AK14" i="2"/>
  <c r="AJ14" i="2"/>
  <c r="AI14" i="2"/>
  <c r="AH14" i="2"/>
  <c r="P14" i="2"/>
  <c r="AG13" i="2"/>
  <c r="AF13" i="2"/>
  <c r="P13" i="2"/>
  <c r="AG12" i="2"/>
  <c r="AF12" i="2"/>
  <c r="P12" i="2"/>
  <c r="AG11" i="2"/>
  <c r="AF11" i="2"/>
  <c r="P11" i="2"/>
  <c r="AG10" i="2"/>
  <c r="AF10" i="2"/>
  <c r="P10" i="2"/>
  <c r="AG9" i="2"/>
  <c r="AF9" i="2"/>
  <c r="P9" i="2"/>
  <c r="AG8" i="2"/>
  <c r="AF8" i="2"/>
  <c r="P8" i="2"/>
  <c r="AG7" i="2"/>
  <c r="AF7" i="2"/>
  <c r="P7" i="2"/>
  <c r="AG6" i="2"/>
  <c r="AF6" i="2"/>
  <c r="P6" i="2"/>
  <c r="L4" i="2"/>
  <c r="M4" i="2" l="1"/>
  <c r="N4" i="2" l="1"/>
  <c r="P4" i="2"/>
  <c r="O4" i="2"/>
</calcChain>
</file>

<file path=xl/sharedStrings.xml><?xml version="1.0" encoding="utf-8"?>
<sst xmlns="http://schemas.openxmlformats.org/spreadsheetml/2006/main" count="13366" uniqueCount="2436">
  <si>
    <t>แผนคำขอตั้งงบประมาณรายจ่ายประจำปีงบประมาณ พ.ศ.2563 แหล่งเงิน งบประมาณรายจ่ายประจำปี (พรบ.)</t>
  </si>
  <si>
    <t>งบลงทุน รายการค่าครุภัณฑ์</t>
  </si>
  <si>
    <t>รายงานข้อมูล ณ วันที่ 24/10/2561</t>
  </si>
  <si>
    <t>P1คือรายการ PCC</t>
  </si>
  <si>
    <t>สำหรับtemplet E-budgeting</t>
  </si>
  <si>
    <t>เงื่อนไขการพิจารณา</t>
  </si>
  <si>
    <t>เขต</t>
  </si>
  <si>
    <t>ลำดับความสำคัญ</t>
  </si>
  <si>
    <t>รายการครุภัณฑ์แบบที่1</t>
  </si>
  <si>
    <t>รายการครุภัณฑ์แบบที่ 2</t>
  </si>
  <si>
    <t>ราคาต่อหน่วย (บาท)</t>
  </si>
  <si>
    <t>จำนวน (หน่วย)</t>
  </si>
  <si>
    <t>ตั้งงบปี 63</t>
  </si>
  <si>
    <t>รวมเงินทั้งสิ้น</t>
  </si>
  <si>
    <t>ชื่อหน่วยงาน</t>
  </si>
  <si>
    <t>ตำบล</t>
  </si>
  <si>
    <t>อำเภอ</t>
  </si>
  <si>
    <t>จังหวัด</t>
  </si>
  <si>
    <t>ระดับตามหน่วยเบิกจ่าย</t>
  </si>
  <si>
    <t>ระดับตามการใช้งาน</t>
  </si>
  <si>
    <t>ประเภทการขอ</t>
  </si>
  <si>
    <t>เหตุผล คำชี้แจง</t>
  </si>
  <si>
    <t>รหัสหน่วยงาน</t>
  </si>
  <si>
    <t>รหัสศูนย์ต้นทุน</t>
  </si>
  <si>
    <t>หน่วยเบิกจ่าย</t>
  </si>
  <si>
    <t>รหัสพื้นที่</t>
  </si>
  <si>
    <t>ประเภทครุภัณฑ์ 
(หลัก)</t>
  </si>
  <si>
    <t>ประเภทครุภัณฑ์
(รอง)</t>
  </si>
  <si>
    <t>หน่วยนับ</t>
  </si>
  <si>
    <t>Code</t>
  </si>
  <si>
    <t>excellent</t>
  </si>
  <si>
    <t xml:space="preserve">กิจกรรม </t>
  </si>
  <si>
    <t>เลือก PCC มาแต่แรก</t>
  </si>
  <si>
    <t>เกณฑ์วเงงินขั้นต่ำ</t>
  </si>
  <si>
    <t>ครุภัณฑ์ราคาแพง(ช่วงราคา)</t>
  </si>
  <si>
    <t>อ้างอิงรายการ</t>
  </si>
  <si>
    <t>ข้อสังเกตุ</t>
  </si>
  <si>
    <t>เครื่องช่วยหายใจชนิดควบคุมด้วยปริมาตรสำหรับทารกแรกเกิด</t>
  </si>
  <si>
    <t>M2</t>
  </si>
  <si>
    <t>P1</t>
  </si>
  <si>
    <t>ซื้อใหม่</t>
  </si>
  <si>
    <t>ครุภัณฑ์การแพทย์</t>
  </si>
  <si>
    <t>ครุภัณฑ์การแพทย์ อื่นๆ -รักษา</t>
  </si>
  <si>
    <t>เครื่อง</t>
  </si>
  <si>
    <t>Rx</t>
  </si>
  <si>
    <t>PCC</t>
  </si>
  <si>
    <t>ตามเกณฑ์ราคาขั้นต่ำ รพ.สต.</t>
  </si>
  <si>
    <t>กบรส.</t>
  </si>
  <si>
    <t>F2</t>
  </si>
  <si>
    <t>ขอเพิ่ม</t>
  </si>
  <si>
    <t>ครุภัณฑ์การแพทย์อื่นๆ-วินิจฉัย</t>
  </si>
  <si>
    <t>Dx</t>
  </si>
  <si>
    <t>Service Plan</t>
  </si>
  <si>
    <t>ตามเกณฑ์ราคาขั้นต่ำ รพ.</t>
  </si>
  <si>
    <t>รายการไม่มีในระบบ</t>
  </si>
  <si>
    <t>P</t>
  </si>
  <si>
    <t>ครุภัณฑ์ยานพาหนะและขนส่ง</t>
  </si>
  <si>
    <t>เลือกรถพยาบาลตามประเภท</t>
  </si>
  <si>
    <t>คัน</t>
  </si>
  <si>
    <t>amb</t>
  </si>
  <si>
    <t>1-5 ลบ.</t>
  </si>
  <si>
    <t>สงป.</t>
  </si>
  <si>
    <t>A</t>
  </si>
  <si>
    <t>ครุภัณฑ์การแพทย์อื่นๆ-รักษา</t>
  </si>
  <si>
    <t>exc</t>
  </si>
  <si>
    <t>มากกว่า 5 ลบ.</t>
  </si>
  <si>
    <t>เครื่องช่วยหายใจชนิดควบคุมด้วยปริมาตรและความดัน  ขนาดกลาง</t>
  </si>
  <si>
    <t>ทดแทน</t>
  </si>
  <si>
    <t>S</t>
  </si>
  <si>
    <t>กล้องถ่ายภาพจอประสาทตาดิจิตอล</t>
  </si>
  <si>
    <t>M1</t>
  </si>
  <si>
    <t>ครุภัณฑ์การแพทย์ อื่นๆ - วินิจฉัย</t>
  </si>
  <si>
    <t>ชุด</t>
  </si>
  <si>
    <t>เครื่องกระตุกไฟฟ้าหัวใจชนิดไบเฟสิคแบบจอสีพร้อมภาควัดคาร์บอนไดออกไซด์และออกซิเจน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</si>
  <si>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4 ล้อ แบบดับเบิ้ลแค็บ</t>
  </si>
  <si>
    <t>บริหาร</t>
  </si>
  <si>
    <t>เลือกรถบรรทุกตามประเภทรถ</t>
  </si>
  <si>
    <t>car</t>
  </si>
  <si>
    <t>ขับเคลื่อน 4 ล้อ</t>
  </si>
  <si>
    <t>เครื่องตรวจคลื่นไฟฟ้าหัวใจพร้อมระบบประมวลผลชนิดสามารถจัดเก็บภาพในระบบเครือข่าย</t>
  </si>
  <si>
    <t>ครุภัณฑ์ไฟฟ้าและวิทยุ</t>
  </si>
  <si>
    <t>เครื่องกำเนิดไฟฟ้า เลือกตามขนาด</t>
  </si>
  <si>
    <t>office</t>
  </si>
  <si>
    <t>เครื่องเอกซเรย์ฟลูโอโรสโคปเคลื่อนที่แบบซีอาร์มกำลังไม่น้อยกว่า15 kw</t>
  </si>
  <si>
    <t>โครงการเฉลิมพระเกียรติ</t>
  </si>
  <si>
    <t>เครื่องตรวจอวัยวะภายในด้วยคลื่นเสียงความถี่สูง ชนิดสี 2 หัวตรวจ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</si>
  <si>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</t>
  </si>
  <si>
    <t>เลือกรถโดยสารตามประเภท</t>
  </si>
  <si>
    <t>ครุภัณฑ์ยานพาหนะและขนส่ง เลือกตามประเภทรถ</t>
  </si>
  <si>
    <t>หน่วยบริหารไม่ตั้งเกณฑ์ราคา</t>
  </si>
  <si>
    <t>ครุภัณฑ์คอมพิวเตอร์</t>
  </si>
  <si>
    <t>ครุภัณฑ์คอมพิวเตอร์ เลือกตามชื่อรายการ</t>
  </si>
  <si>
    <t>com</t>
  </si>
  <si>
    <t>ICT</t>
  </si>
  <si>
    <t>เครื่องมัลติมีเดียโปรเจคเตอร์ระดับ XGA ขนาด 4,000 ANSI Lumens</t>
  </si>
  <si>
    <t>ครุภัณฑ์โฆษณาและเผยแพร่</t>
  </si>
  <si>
    <t>โปรเจคเตอร์เลือกตามขนาด</t>
  </si>
  <si>
    <t>Com</t>
  </si>
  <si>
    <t>อุปกรณ์กระจายสัญญาณไร้สาย (Access Point) แบบที่ 2</t>
  </si>
  <si>
    <t>เครื่องคอมพิวเตอร์แม่ข่าย แบบที่ 2</t>
  </si>
  <si>
    <t>เครื่องคอมพิวเตอร์ สำหรับงานประมวลผล แบบที่ 1 (จอขนาดไม่น้อยกว่า 19 นิ้ว)</t>
  </si>
  <si>
    <t>เครื่องปรับอากาศแบบแยกส่วน ชนิดตั้งพื้นหรือชนิดแขวน (มีระบบฟอกอากาศ) ขนาด 26,000 บีทียู</t>
  </si>
  <si>
    <t>ครุภัณฑ์สำนักงาน</t>
  </si>
  <si>
    <t>เครื่องปรับอากาศเลือกตามขนาด</t>
  </si>
  <si>
    <t>เครื่องพิมพ์ เลือกตามแบบ</t>
  </si>
  <si>
    <t>ต่ำกว่าเกณฑ์ราคาขั้นต่ำ รพ.สต.</t>
  </si>
  <si>
    <t>รถจักรยานยนต์ ขนาด 110 ซีซี. แบบเกียร์อัตโนมัติ</t>
  </si>
  <si>
    <t>เลือกรถจักรยานยนต์ตามประเภท</t>
  </si>
  <si>
    <t>จอรับภาพ ชนิดมอเตอร์ไฟฟ้าขนาดเส้นทะแยงมุม 120 นิ้ว</t>
  </si>
  <si>
    <t>จอรับภาพ เลือกตามขนาด</t>
  </si>
  <si>
    <t>จอ</t>
  </si>
  <si>
    <t>เครื่องปรับอากาศแบบแยกส่วน ชนิดตั้งพื้นหรือชนิดแขวน (มีระบบฟอกอากาศ) ขนาด 24,000 บีทียู</t>
  </si>
  <si>
    <t>ครุภัณฑ์งานบ้านงานครัว</t>
  </si>
  <si>
    <t>เครื่องตัดหญ้า</t>
  </si>
  <si>
    <t>เครื่องกระตุกไฟฟ้าหัวใจชนิดไบเฟสิคพร้อมภาควัดออกซิเจนในเลือด</t>
  </si>
  <si>
    <t>เครื่องซักผ้าเลือกตามแบบ</t>
  </si>
  <si>
    <t>sup</t>
  </si>
  <si>
    <t>เครื่องกระตุ้นกล้ามเนื้อด้วยไฟฟ้าพร้อมอัลตราซาวด์</t>
  </si>
  <si>
    <t>F3</t>
  </si>
  <si>
    <t>เครื่องกำเนิดไฟฟ้า ขนาด 300 กิโลวัตต์</t>
  </si>
  <si>
    <t>เตียงผ่าตัดทั่วไประบบไฟฟ้าพร้อมรีโมทคอนโทล</t>
  </si>
  <si>
    <t>ครุภัณฑ์การแพทย์ อื่นๆ-สนับสนุน</t>
  </si>
  <si>
    <t>เตียง</t>
  </si>
  <si>
    <t>Sup</t>
  </si>
  <si>
    <t>รถพยาบาล (รถตู้) ปริมาตรกระบอกสูบไม่ต่ำกว่า 2,400 ซีซี. หรือกำลังเครื่องยนต์ไม่ต่ำกว่า 90 กิโลวัตต์</t>
  </si>
  <si>
    <t>โคมไฟผ่าตัดใหญ่โคมคู่ขนาดไม่น้อยกว่า 130,000 ลักซ์หลอดแอลอีดี</t>
  </si>
  <si>
    <t>เครื่องนึ่งฆ่าเชื้อจุลินทรีย์ด้วยไอน้ำระบบอัตโนมัติขนาดไม่น้อยกว่า700 ลิตร(Pre-Post Vac) ห้องนึ่งทรงกระบอก ชนิด 1 ประตู</t>
  </si>
  <si>
    <t>F1</t>
  </si>
  <si>
    <t>เครื่องล้างเครื่องมืออัตโนมัติขนาดไม่น้อยกว่า 250 ลิตร</t>
  </si>
  <si>
    <t>เครื่องติดตามการทำงานของหัวใจและสัญญาณชีพอัตโนมัติ ขนาดเล็ก</t>
  </si>
  <si>
    <t>เครื่องตรวจอวัยวะภายในด้วยคลื่นเสียงความถี่สูง ระดับความคมชัดสูง 3 หัวตรวจ</t>
  </si>
  <si>
    <t>เครื่องกระตุกไฟฟ้าหัวใจชนิดอัตโนมัติ(AED)</t>
  </si>
  <si>
    <t>ครุภัณฑ์การแพทย์-ช่วยชีวิต</t>
  </si>
  <si>
    <t>life</t>
  </si>
  <si>
    <t>ต่ำกว่าเกณฑ์ราคาขั้นต่ำ รพ.</t>
  </si>
  <si>
    <t>เครื่องล้างสายยางอัตโนมัติพร้อมอบแห้ง ขนาดความจุไม่น้อยกว่า 800 ลิตร</t>
  </si>
  <si>
    <t>นวัตกรรมไทย ด้านการแพทย์</t>
  </si>
  <si>
    <t>ยูนิตทำฟัน</t>
  </si>
  <si>
    <t>Rx-dent</t>
  </si>
  <si>
    <t>เครื่องกำเนิดไฟฟ้า ขนาด 10 กิโลวัตต์</t>
  </si>
  <si>
    <t>หนองบัว</t>
  </si>
  <si>
    <t xml:space="preserve">เครื่องติดตามการทำงานของหัวใจและสัญญาณชีพ 6 พารามิเตอร์ ระบบรวมศูนย์ไม่น้อยกว่า  8 เตียง </t>
  </si>
  <si>
    <t>เครื่องเอกซเรย์ทั่วไปขนาดไม่น้อยกว่า 1000 mA. แบบแขวนเพดานดิจิตอล1จอรับภาพ</t>
  </si>
  <si>
    <t>ตู้</t>
  </si>
  <si>
    <t>ชุดเครื่องมือผ่าตัดกระดูกใช้แบตเตอร์รี่</t>
  </si>
  <si>
    <t>ครุภัณฑ์โฆษณาและเผยแพร่อื่นๆ</t>
  </si>
  <si>
    <t>เครื่องปรับอากาศแบบแยกส่วน ชนิดตั้งพื้นหรือชนิดแขวน (มีระบบฟอกอากาศ) ขนาด 36,000 บีทียู</t>
  </si>
  <si>
    <t>เตียงคลอดไฟฟ้า</t>
  </si>
  <si>
    <t>เครื่องเอกซเรย์ทั่วไปขนาดไม่น้อยกว่า 500 mA. แบบแขวนเพดาน</t>
  </si>
  <si>
    <t>เครื่องวัดความดันโลหิต แบบสอดแขนชนิดอัตโนมัติ</t>
  </si>
  <si>
    <t>ครุภัณฑ์การแพทย์-เครื่องวัดความดัน</t>
  </si>
  <si>
    <t>เครื่องแปลงสัญญาณภาพ เอกซเรย์ เป็นดิจิตอล ในช่องปาก</t>
  </si>
  <si>
    <t>เครื่องนึ่งฆ่าเชื้อจุลินทรีย์ด้วยไอน้ำระบบอัตโนมัติขนาดไม่น้อยกว่า 560 ลิตร(Pre-Post Vac) ห้องนึ่งทรงสี่เหลี่ยม ชนิด 1 ประตู</t>
  </si>
  <si>
    <t>เครื่องตรวจสมรรถภาพปอด</t>
  </si>
  <si>
    <t>เครื่องควบคุมการให้สารน้ำทางหลอดเลือดดำชนิด 1 สาย</t>
  </si>
  <si>
    <t>หม้อแปลงไฟฟ้าขนาดไม่น้อยกว่า 350 เควีเอ. (ไม่รวมอุปกณ์ต่อพ่วงและค่าติดตั้ง)</t>
  </si>
  <si>
    <t>ครุภัณฑ์ไฟฟ้าและวิทยุ อื่นๆ</t>
  </si>
  <si>
    <t>หม้อ</t>
  </si>
  <si>
    <t>ครุภัณฑ์การแพทย์อื่นๆ-สนับสนุน</t>
  </si>
  <si>
    <t>ยูนิตทำฟันสำหรับงานพื้นฐาน</t>
  </si>
  <si>
    <t>ในเมือง</t>
  </si>
  <si>
    <t>ยกฐานะ</t>
  </si>
  <si>
    <t>วังทอง</t>
  </si>
  <si>
    <t>เครื่องวัดความดันลูกตาแบบไม่สัมผัสกระจกตา</t>
  </si>
  <si>
    <t>เตียงผ่าตัดด้านศัลยกรรมออร์โธปิดิกส์</t>
  </si>
  <si>
    <t>โทรทัศน์ เลือกตามขนาดจอ</t>
  </si>
  <si>
    <t>ตู้อบเด็กสำหรับลำเลียงทารกแรกคลอด</t>
  </si>
  <si>
    <t>ครุภัณฑ์การแพทย์-รักษา-ตู้อบเด็ก</t>
  </si>
  <si>
    <t>เครื่องถ่ายเอกสารระบบดิจิตอล (ขาว-ดำ) ความเร็วในการถ่ายไม่ต่ำกว่า 20 แผ่นต่อนาที</t>
  </si>
  <si>
    <t>เครื่องถ่ายเอกสารเลือกตามขนาด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</si>
  <si>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</t>
  </si>
  <si>
    <t>ใกล้เคียงบัญชี กบรส
1. ตู้แช่แข็งเก็บพลาสมาอุณหภูมิ -40 องศาเซลเซียส ไม่น้อยกว่า  300 ถุง  ราคา 260,000
2. ตู้เย็นเก็บเลือดขนาดไม่น้อยกว่า 20 คิว ราคา 500,000</t>
  </si>
  <si>
    <t>เครื่องจี้ห้ามเลือดและตัดเนื้อเยื่อด้วยไฟฟ้าขนาดไม่น้อยกว่า 300 วัตต์</t>
  </si>
  <si>
    <t>เครื่องล้างเครื่องมืออัตโนมัติขนาดไม่น้อยกว่า 150 ลิตร</t>
  </si>
  <si>
    <t>เครื่องกรอฟันแบบเคลื่อนที่ได้</t>
  </si>
  <si>
    <t>เครื่องปรับอากาศแบบแยกส่วน ชนิดตั้งพื้นหรือชนิดแขวน (มีระบบฟอกอากาศ) ขนาด 18,000 บีทียู</t>
  </si>
  <si>
    <t>วังยาง</t>
  </si>
  <si>
    <t>เครื่องปรับอากาศแบบแยกส่วน ชนิดตั้งพื้นหรือชนิดแขวน (มีระบบฟอกอากาศ) ขนาด 20,000 บีทียู</t>
  </si>
  <si>
    <t>เครื่องนึ่งฆ่าเชื้อจุลินทรีย์ด้วยไอน้ำระบบอัตโนมัติขนาดไม่น้อยกว่า 40 ลิตร</t>
  </si>
  <si>
    <t>เครื่องชั่งน้ำหนัก แบบดิจิตอลพร้อมที่วัดส่วนสูง</t>
  </si>
  <si>
    <t>เครื่องชั่งน้ำหนัก แบบดิจิตอล</t>
  </si>
  <si>
    <t>เครื่องคอมพิวเตอร์โน้ตบุ๊ก สำหรับงานประมวลผล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</si>
  <si>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</t>
  </si>
  <si>
    <t>เครื่องมัลติมีเดียโปรเจคเตอร์ระดับ XGA ขนาด 4,500 ANSI Lumens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</si>
  <si>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</t>
  </si>
  <si>
    <t>เครื่องฉายภาพ 3 มิติ</t>
  </si>
  <si>
    <t>เครื่องอบความร้อนคลื่นสั้น</t>
  </si>
  <si>
    <t>เครื่องอบผ้าเลือกตามขนาด</t>
  </si>
  <si>
    <t>เครื่องตรวจคลื่นไฟฟ้าหัวใจพร้อมระบบประมวลผลขนาดกระดาษบันทึกแบบกระดาษความร้อนขนาดไม่น้อยกว่าเอ 4</t>
  </si>
  <si>
    <t>ไม่มี</t>
  </si>
  <si>
    <t>เครื่องผลิตออกซิเจนขนาด 5 ลิตร</t>
  </si>
  <si>
    <t>เครื่องดูดเสมหะ</t>
  </si>
  <si>
    <t>ครุภัณฑ์การแพทย์-เครื่องดูดเสมหะ</t>
  </si>
  <si>
    <t>ตัว</t>
  </si>
  <si>
    <t>เครื่องศูนย์กลางการรักษาทางไกลและเครื่องติดตามสัญญานชีพพร้อมเครื่องกระตุกหัวใจในรถพยาบาลเพื่อรองรับการเชื่อมต่อระบบศูนย์กลางการรักษาทางไกล</t>
  </si>
  <si>
    <t>หนองไผ่</t>
  </si>
  <si>
    <t>ครุภัณฑ์การแพทย์อื่นๆ-วินิจฉัยและรักษา</t>
  </si>
  <si>
    <t>Dxrx</t>
  </si>
  <si>
    <t>เครื่องปั่นเม็ดเลือดแดงอัดแน่น</t>
  </si>
  <si>
    <t>ไม่เพียงพอต่อการใช้งาน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</si>
  <si>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</t>
  </si>
  <si>
    <t>เครื่องปรับอากาศแบบแยกส่วน ชนิดตั้งพื้นหรือชนิดแขวน (มีระบบฟอกอากาศ) ขนาด 30,000 บีทียู</t>
  </si>
  <si>
    <t>เครื่องมัลติมีเดียโปรเจคเตอร์ระดับ XGA ขนาด 3,500 ANSI Lumens</t>
  </si>
  <si>
    <t>เครื่องพิมพ์ Multifunction ชนิดเลเซอร์ หรือชนิด LED สี</t>
  </si>
  <si>
    <t>ครุภัณฑ์สำนักงานอื่นๆ</t>
  </si>
  <si>
    <t>ครุภัณฑืสำนักงาน</t>
  </si>
  <si>
    <t>ครุภัณฑ์สำนักงาน อื่นๆ</t>
  </si>
  <si>
    <t>จอรับภาพ ชนิดมอเตอร์ไฟฟ้าขนาดเส้นทะแยงมุม 200 นิ้ว</t>
  </si>
  <si>
    <t>เครื่องคอมพิวเตอร์ สำหรับงานประมวลผล แบบที่ 2 (จอขนาดไม่น้อยกว่า 19 นิ้ว)</t>
  </si>
  <si>
    <t>เครื่องคอมพิวเตอร์โน้ตบุ๊ก สำหรับงานสำนักงาน</t>
  </si>
  <si>
    <t>เครื่องพิมพ์ Multifunction แบบฉีดหมึก (Inkjet)</t>
  </si>
  <si>
    <t>หนองปลิง</t>
  </si>
  <si>
    <t>เครื่องฟังเสียงหัวใจทารกในครรภ์</t>
  </si>
  <si>
    <t>โทรทัศน์ แอล อี ดี (LED TV) ระดับความละเอียดจอภาพ1,920 x 1,080 พิกเซล ขนาด 48 นิ้ว</t>
  </si>
  <si>
    <t>เครื่องติดตามการทำงานของหัวใจและสัญญาณชีพอัตโนมัติ ขนาดกลาง เชื่อมต่อระบบ Central monitor</t>
  </si>
  <si>
    <t>ชุดทันตกรรมเคลื่อนที่พร้อมเครื่องกรอฟันแบบเคลื่อนที่ได้</t>
  </si>
  <si>
    <t>ครุภัณฑ์การแพทย์-รักษา-ชุดทันตกรรมเคลื่อนที่</t>
  </si>
  <si>
    <t>กล้องส่องตรวจลำไส้ใหญ่ชนิดวิดีทัศน์แบบคมชัดสูงพร้อมชุดควบคุมสัญญาณภาพ</t>
  </si>
  <si>
    <t>เครื่องเอกซเรย์ฟัน</t>
  </si>
  <si>
    <t>ครุภัณฑ์การแพทย์อื่นๆ-ช่วยชีวิต</t>
  </si>
  <si>
    <t>Life</t>
  </si>
  <si>
    <t>เครื่องดึงคอและ หลังอัตโนมัติพร้อมเตียงปรับระดับได้</t>
  </si>
  <si>
    <t>เครื่องอบผ้าขนาด 200 ปอนด์</t>
  </si>
  <si>
    <t>เขต3(130) ,เขต6(8,9,250),เขต 8(5), เขต 10(58), เขต 11(130,298,317), เขต 12(29,93,107,342)   คล้ายกันคือ radient wormer</t>
  </si>
  <si>
    <t>รถบรรทุก (ดีเซล) ขนาด 1 ตัน ปริมาตรกระบอกสูบไม่ต่ำกว่า 2,400 ซีซี. ขับเคลื่อน 2 ล้อ แบบมีช่องว่างด้านหลังคนขับ (CAB) พร้อมหลังคาไฟเบอร์กลาสหรือเหล็ก</t>
  </si>
  <si>
    <t>เครื่องนึ่งฆ่าเชื้อจุลินทรีย์ด้วยไอน้ำระบบอัตโนมัติขนาดไม่น้อยกว่า 50 ลิตร(Pre-Post Vac)</t>
  </si>
  <si>
    <t>เครื่องวัดออกซิเจนในเลือดอัตโนมัติชนิดพกพา</t>
  </si>
  <si>
    <t>โคมไฟตรวจภายใน/ผ่าตัดเล็ก</t>
  </si>
  <si>
    <t>เครื่องพ่นหมอกควัน</t>
  </si>
  <si>
    <t>ครุภัณฑ์การเกษตร</t>
  </si>
  <si>
    <t>หม้อแปลงไฟฟ้าขนาดไม่น้อยกว่า 500 เควีเอ. (ไม่รวมอุปกณ์ต่อพ่วงและค่าติดตั้ง)</t>
  </si>
  <si>
    <t>ครุภัณฑ์คอมพิวเตอร์เลือกตามรายการ</t>
  </si>
  <si>
    <t>ปรับชื่อตามบัญชี สงป</t>
  </si>
  <si>
    <t>เครื่องปรับอากาศแบบแยกส่วน ชนิดติดผนัง (มีระบบฟอกอากาศ) ขนาด 18,000 บีทียู</t>
  </si>
  <si>
    <t>ไม่เพียงพอ</t>
  </si>
  <si>
    <t xml:space="preserve">เครื่องติดตามการทำงานของหัวใจและสัญญาณชีพ 6 พารามิเตอร์ ระบบรวมศูนย์ไม่น้อยกว่า  4 เตียง </t>
  </si>
  <si>
    <t>เครื่องขูดหินปูน แบบ Electro Magnetic</t>
  </si>
  <si>
    <t>เครื่องตรวจสมรรถภาพทารกในครรภ์สำหรับตรวจเด็กแฝด</t>
  </si>
  <si>
    <t>ตู้เย็นเก็บเลือดขนาดไม่น้อยกว่า 20 คิว</t>
  </si>
  <si>
    <t>เครื่องวัดความดันอัตโนมัติชนิดตั้งโต๊ะ</t>
  </si>
  <si>
    <t>เครื่องฉายแสง พร้อมที่วัดความเข้มแสง</t>
  </si>
  <si>
    <t>บ้านโปร่ง</t>
  </si>
  <si>
    <t>โคกใหญ่</t>
  </si>
  <si>
    <t>โพธิ์ชัย</t>
  </si>
  <si>
    <t>โคกม่วง</t>
  </si>
  <si>
    <t>หนองแสง</t>
  </si>
  <si>
    <t>อายุการใช้งาน</t>
  </si>
  <si>
    <t>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</t>
  </si>
  <si>
    <t>ใกล้เคียงบัญชี กบรส
ชื่อ : เครื่องอบฆ่าเชื้ออัตโนมัติชนิดอุณหภูมิต่ำด้วยไฮโดรเจนเปอร์ออกไซด์ ขนาดความจุไม่น้อยกว่า 160  ลิตร
ราคา 1,910,000</t>
  </si>
  <si>
    <t>จำนวนที่มีไม่เพียงพอ</t>
  </si>
  <si>
    <t>กล้องส่องตรวจและผ่าตัดในช่องท้องพร้อมระบบวีดีทัศน์</t>
  </si>
  <si>
    <t>เครื่องคอมพิวเตอร์ สำหรับงานสำนักงาน (จอขนาดไม่น้อยกว่า 19 นิ้ว)</t>
  </si>
  <si>
    <t>เครื่องทำลายเอกสาร</t>
  </si>
  <si>
    <t>ตู้เย็น</t>
  </si>
  <si>
    <t>เครื่องอบฆ่าเชื้ออัตโนมัติชนิดอุณหภูมิต่ำด้วยไฮโดรเจนเปอร์ออกไซด์ขนาดความจุไม่น้อยกว่า 130 ลิตร</t>
  </si>
  <si>
    <t>โทรทัศน์ แอล อี ดี (LED TV) ระดับความละเอียดจอภาพ1,920 x 1,080 พิกเซล ขนาด 40 นิ้ว</t>
  </si>
  <si>
    <t>เครื่องปรับอากาศแบบแยกส่วน ชนิดตั้งพื้นหรือชนิดแขวน (มีระบบฟอกอากาศ) ขนาด 32,000 บีทียู</t>
  </si>
  <si>
    <t>รถพยาบาลพร้อมอุปกรณ์ช่วยชีวิตชั้นสูง (มาตรฐานความปลอดภัย 10 G)</t>
  </si>
  <si>
    <t>เครื่องมัลติมีเดียโปรเจคเตอร์ระดับ XGA ขนาด 3,000 ANSI Lumens</t>
  </si>
  <si>
    <t>เครื่องกำเนิดไฟฟ้า ขนาด 15 กิโลวัตต์</t>
  </si>
  <si>
    <t>เครื่องกระตุ้นปลายประสาทด้วยไฟฟ้า</t>
  </si>
  <si>
    <t>เครื่องฝึกยืนพร้อมเตียงไฟฟ้า</t>
  </si>
  <si>
    <t>หม้อต้มแผ่นความร้อน  ชนาดไม่น้อยกว่า12แผ่น(พร้อมแผ่นร้อน)</t>
  </si>
  <si>
    <t>หม้อแช่พาราฟิน</t>
  </si>
  <si>
    <t>ชุดทันตกรรมเคลื่อนที่พร้อมเก้าอี้สนามและโคมไฟ</t>
  </si>
  <si>
    <t>เครื่องถ่ายเอกสารระบบดิจิตอล (ขาว-ดำ สี) ความเร็วในการถ่ายไม่ต่ำกว่า 20 แผ่นต่อนาที</t>
  </si>
  <si>
    <t>เครื่องมัลติมีเดียโปรเจคเตอร์ระดับ XGA ขนาด 2,500 ANSI Lumens</t>
  </si>
  <si>
    <t>เครื่องปรับอากาศแบบแยกส่วน ชนิดตั้งพื้นหรือชนิดแขวน (มีระบบฟอกอากาศ) ขนาด 40,000 บีทียู</t>
  </si>
  <si>
    <t>หนองหญ้าไซ</t>
  </si>
  <si>
    <t>เครื่องปั่นและผสมสารอุดฟัน</t>
  </si>
  <si>
    <t>ครุภัณฑ์การแพทย์-เครื่องปั่นและผสมสารอุดฟัน</t>
  </si>
  <si>
    <t>เตียงเฟาว์เลอร์ ชนิดมือหมุน แบบ ข</t>
  </si>
  <si>
    <t>ครุภัณฑ์การแพทย์-สนับสนุน-เตียงเฟาว์เลอร์</t>
  </si>
  <si>
    <t>บ้านม่วง</t>
  </si>
  <si>
    <t>นาดี</t>
  </si>
  <si>
    <t xml:space="preserve">ใกล้เคียงบัญชี กบรส
ชื่อ : หม้อแปลงไฟฟ้าขนาดไม่น้อยกว่า 350 เควีเอ. (ไม่รวมอุปกณ์ต่อพ่วงและค่าติดตั้ง)
ราคา 410,000 </t>
  </si>
  <si>
    <t>ไม่เพียงพอต่อการปฏิบัติงาน</t>
  </si>
  <si>
    <t>ชุดเครื่องมือคว้านโพรงกระดูก</t>
  </si>
  <si>
    <t>บ้านโคก</t>
  </si>
  <si>
    <t>หนองนาคำ</t>
  </si>
  <si>
    <t>โนนศิลา</t>
  </si>
  <si>
    <t>โนนสมบูรณ์</t>
  </si>
  <si>
    <t>ครุภัณฑ์โฆษณาและเผยแพร่ อื่นๆ</t>
  </si>
  <si>
    <t>สถิติผู้ป่วย (ปริมาณคนไข้)</t>
  </si>
  <si>
    <t>เครื่องติดตามการทำงานของหัวใจและสัญญาณชีพอัตโนมัติพร้อมวัด IBP CO2</t>
  </si>
  <si>
    <t>ใกล้เคียงบัญชี กบรส.
ชื่อ :  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
ราคา : 300,000 [ท</t>
  </si>
  <si>
    <t>เครื่องเดิมชำรุด</t>
  </si>
  <si>
    <t>หนองเรือ</t>
  </si>
  <si>
    <t>หนองกุงศรี</t>
  </si>
  <si>
    <t>เชียงยืน</t>
  </si>
  <si>
    <t>โนนทอง</t>
  </si>
  <si>
    <t>หัวนาคำ</t>
  </si>
  <si>
    <t>เครื่องนึ่งฆ่าเชื้อไฟฟ้า (Autoclave) ขนาดไม่น้อยกว่า 40 ลิตร</t>
  </si>
  <si>
    <t>นาโพธิ์</t>
  </si>
  <si>
    <t>กล้องส่องตรวจและผ่าตัดในช่องท้องพร้อมระบบวีดีทัศน์ โรงพยาบาลหนองบัวลำภู ตำบลหนองบัว อำเภอเมืองหนองบัวลำภู จังหวัดหนองบัวลำภู 1 ชุด</t>
  </si>
  <si>
    <t>โรงพยาบาลหนองบัวลำภู</t>
  </si>
  <si>
    <t>เมืองหนองบัวลำภู</t>
  </si>
  <si>
    <t>หนองบัวลำภู</t>
  </si>
  <si>
    <t>P3900</t>
  </si>
  <si>
    <t>รายการมีในระบบ</t>
  </si>
  <si>
    <t>ใกล้เคียงบัญชี กบรส.
ชื่อ : กล้องส่องตรวจและผ่าตัดในช่องท้องชนิดวีดีทัศน์แบบคมชัดสูง ภาพ 2 มิติ 
ราคา : 2,500,000 บาท</t>
  </si>
  <si>
    <t>รถพยาบาลพร้อมอุปกรณ์ช่วยชีวิตชั้นสูง (มาตรฐานความปลอดภัย 10 G) โรงพยาบาลหนองบัวลำภู ตำบลหนองบัว อำเภอเมืองหนองบัวลำภู จังหวัดหนองบัวลำภู 1 คัน</t>
  </si>
  <si>
    <t>ชุดเครื่องมือผ่าตัดกระดูกใช้แบตเตอร์รี่ โรงพยาบาลหนองบัวลำภู ตำบลหนองบัว อำเภอเมืองหนองบัวลำภู จังหวัดหนองบัวลำภู 1 ชุด</t>
  </si>
  <si>
    <t>แก้ราคา</t>
  </si>
  <si>
    <t>กล้องส่องตรวจลำไส้ใหญ่แบบคมชัดสูงพร้อมชุดควบคุมสัญญาณภาพ โรงพยาบาลศรีบุญเรือง ตำบลเมืองใหม่ อำเภอศรีบุญเรือง จังหวัดหนองบัวลำภู 1 ชุด</t>
  </si>
  <si>
    <t>โรงพยาบาลศรีบุญเรือง</t>
  </si>
  <si>
    <t>เมืองใหม่</t>
  </si>
  <si>
    <t>ศรีบุญเรือง</t>
  </si>
  <si>
    <t>เครื่องให้ความอบอุ่นทารกแรกเกิดพร้อมชุดช่วยชีวิต</t>
  </si>
  <si>
    <t>เครื่องให้ความอบอุ่นทารกแรกเกิดพร้อมชุดช่วยชีวิต โรงพยาบาลนากลาง ตำบลนากลาง อำเภอนากลาง จังหวัดหนองบัวลำภู 1 เครื่อง</t>
  </si>
  <si>
    <t>โรงพยาบาลนากลาง</t>
  </si>
  <si>
    <t>นากลาง</t>
  </si>
  <si>
    <t>เครื่องอบผ้าขนาด 200 ปอนด์ โรงพยาบาลสุวรรณคูหา ตำบลสุวรรณคูหา อำเภอสุวรรณคูหา จังหวัดหนองบัวลำภู 1 เครื่อง</t>
  </si>
  <si>
    <t>โรงพยาบาลสุวรรณคูหา</t>
  </si>
  <si>
    <t>สุวรรณคูหา</t>
  </si>
  <si>
    <t xml:space="preserve">กล้องส่องตรวจผ่าตัดทางท่อปัสสาวะและกระเพาะปัสสาวะ </t>
  </si>
  <si>
    <t>กล้องส่องตรวจผ่าตัดทางท่อปัสสาวะและกระเพาะปัสสาวะ โรงพยาบาลหนองคาย ตำบลในเมือง อำเภอเมืองหนองคาย จังหวัดหนองคาย 1 ชุด</t>
  </si>
  <si>
    <t>โรงพยาบาลหนองคาย</t>
  </si>
  <si>
    <t>เมืองหนองคาย</t>
  </si>
  <si>
    <t>หนองคาย</t>
  </si>
  <si>
    <t>ยังไม่เคยมี/มีแพทย์เฉพาะทาง 2 คน สถิติปี 2557 = 136 case เพื่อเพิ่มศักยภาพในการผ่าตัดนิ่วในระบบทางเดินปัสสาวะ</t>
  </si>
  <si>
    <t>P4300</t>
  </si>
  <si>
    <t>เครื่องเอกซเรย์ดิจิตอล ฟลูออโรสโคป</t>
  </si>
  <si>
    <t>เครื่องเอกซเรย์ดิจิตอล ฟลูออโรสโคป โรงพยาบาลเลย ตำบลกุดป่อง อำเภอเมืองเลย จังหวัดเลย 1 เครื่อง</t>
  </si>
  <si>
    <t>โรงพยาบาลเลย</t>
  </si>
  <si>
    <t>กุดป่อง</t>
  </si>
  <si>
    <t>เมืองเลย</t>
  </si>
  <si>
    <t>เลย</t>
  </si>
  <si>
    <t>P4200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</si>
  <si>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สำนักงานสาธารณสุขจังหวัดอุดรธานี ตำบลหมากแข้ง อำเภอเมืองอุดรธานี จังหวัดอุดรธานี 1 คัน</t>
  </si>
  <si>
    <t>สำนักงานสาธารณสุขจังหวัดอุดรธานี</t>
  </si>
  <si>
    <t>หมากแข้ง</t>
  </si>
  <si>
    <t>เมืองอุดรธานี</t>
  </si>
  <si>
    <t>อุดรธานี</t>
  </si>
  <si>
    <t>P4100</t>
  </si>
  <si>
    <t>กล้องส่องตรวจระบบทางเดินอาหาร ทางเดินน้ำดี และตับอ่อน ด้วยคลื่นเสียงความถี่สูง(EUS)</t>
  </si>
  <si>
    <t>กล้องส่องตรวจระบบทางเดินอาหาร ทางเดินน้ำดีและตับอ่อน ด้วยคลื่นเสียงความถี่สูง พร้อมชุดควบคุมสัญญานภาพ (EUS) โรงพยาบาลสกลนคร ตำบลธาตุเชิงชุม อำเภอเมืองสกลนคร จังหวัดสกลนคร 1 ชุด</t>
  </si>
  <si>
    <t>โรงพยาบาลสกลนคร</t>
  </si>
  <si>
    <t>ธาตุเชิงชุม</t>
  </si>
  <si>
    <t>เมืองสกลนคร</t>
  </si>
  <si>
    <t>สกลนคร</t>
  </si>
  <si>
    <t>P4700</t>
  </si>
  <si>
    <t>เครื่องติดตามการทำงานของหัวใจและสัญญาณชีพ 6 พารามิเตอร์ ระบบรวมศูนย์ไม่น้อยกว่า  8 เตียง โรงพยาบาลวานรนิวาส ตำบลคอนสวรรค์ อำเภอวานรนิวาส จังหวัดสกลนคร 1 เครื่อง</t>
  </si>
  <si>
    <t>โรงพยาบาลวานรนิวาส</t>
  </si>
  <si>
    <t>คอนสวรรค์</t>
  </si>
  <si>
    <t>วานรนิวาส</t>
  </si>
  <si>
    <t>เครื่องคอมพิวเตอร์โน้ตบุ๊ก สำหรับงานประมวลผล สำนักงานสาธารณสุขจังหวัดอุดรธานี ตำบลหมากแข้ง อำเภอเมืองอุดรธานี จังหวัดอุดรธานี 10 เครื่อง</t>
  </si>
  <si>
    <t>เครื่องตรวจสมรรถภาพความแข็งของตับ</t>
  </si>
  <si>
    <t>เครื่องตรวจสมรรถภาพความแข็งของตับ โรงพยาบาลอุดรธานี ตำบลหมากแข้ง อำเภอเมืองอุดรธานี จังหวัดอุดรธานี 1 เครื่อง</t>
  </si>
  <si>
    <t>โรงพยาบาลอุดรธานี</t>
  </si>
  <si>
    <t>เครื่องช่วยหายใจชนิดควบคุมด้วยปริมาตรและความดัน  ขนาดกลาง โรงพยาบาลกุมภวาปี ตำบลกุมภวาปี อำเภอกุมภวาปี จังหวัดอุดรธานี 2 เครื่อง</t>
  </si>
  <si>
    <t>โรงพยาบาลกุมภวาปี</t>
  </si>
  <si>
    <t>กุมภวาปี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</si>
  <si>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โรงพยาบาลโนนสัง ตำบลโนนสัง อำเภอโนนสัง จังหวัดหนองบัวลำภู 1 เครื่อง</t>
  </si>
  <si>
    <t>โรงพยาบาลโนนสัง</t>
  </si>
  <si>
    <t>โนนสัง</t>
  </si>
  <si>
    <t>เครื่องเอกซเรย์ทั่วไปขนาดไม่น้อยกว่า 500 mA. แบบแขวนเพดาน โรงพยาบาลนาวังเฉลิมพระเกียรติ 80 พรรษา ตำบลนาเหล่า อำเภอนาวัง จังหวัดหนองบัวลำภู 1 เครื่อง</t>
  </si>
  <si>
    <t>โรงพยาบาลนาวังเฉลิมพระเกียรติ 80 พรรษา</t>
  </si>
  <si>
    <t>นาเหล่า</t>
  </si>
  <si>
    <t>นาวัง</t>
  </si>
  <si>
    <t>เครื่องควบคุมการให้สารน้ำทางหลอดเลือดดำชนิด 1 สาย โรงพยาบาลนากลาง ตำบลนากลาง อำเภอนากลาง จังหวัดหนองบัวลำภู 1 เครื่อง</t>
  </si>
  <si>
    <t>เครื่องเอกซเรย์ฟัน โรงพยาบาลนาวังเฉลิมพระเกียรติ 80 พรรษา ตำบลนาเหล่า อำเภอนาวัง จังหวัดหนองบัวลำภู 1 เครื่อง</t>
  </si>
  <si>
    <t>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 โรงพยาบาลโพนพิสัย ตำบลจุมพล อำเภอโพนพิสัย จังหวัดหนองคาย 1 คัน</t>
  </si>
  <si>
    <t>โรงพยาบาลโพนพิสัย</t>
  </si>
  <si>
    <t>จุมพล</t>
  </si>
  <si>
    <t>โพนพิสัย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</si>
  <si>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สำนักงานสาธารณสุขอำเภอโพนพิสัย ตำบลจุมพล อำเภอโพนพิสัย จังหวัดหนองคาย 1 คัน</t>
  </si>
  <si>
    <t>สำนักงานสาธารณสุขอำเภอโพนพิสัย</t>
  </si>
  <si>
    <t>รถยนต์บรรทุก(ดีเซล) ปริมาตรกระบอกสูบไม่ต่ำกว่า 2,400 ซีซี. ขับเคลื่อน 2 ล้อ แบบดับเบิ้ลแคบ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</si>
  <si>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สำนักงานสาธารณสุขอำเภอเฝ้าไร่ ตำบลเฝ้าไร่ อำเภอเฝ้าไร่ จังหวัดหนองคาย 1 คัน</t>
  </si>
  <si>
    <t>สำนักงานสาธารณสุขอำเภอเฝ้าไร่</t>
  </si>
  <si>
    <t>เฝ้าไร่</t>
  </si>
  <si>
    <t>เครื่องช่วยหายใจชนิดควบคุมด้วยปริมาตรและความดัน  ขนาดกลาง โรงพยาบาลวังสะพุง ตำบลวังสะพุง อำเภอวังสะพุง จังหวัดเลย 2 เครื่อง</t>
  </si>
  <si>
    <t>โรงพยาบาลวังสะพุง</t>
  </si>
  <si>
    <t>วังสะพุง</t>
  </si>
  <si>
    <t>เครื่องกระตุกไฟฟ้าหัวใจชนิดไบเฟสิคแบบจอสีพร้อมภาควัดคาร์บอนไดออกไซด์และออกซิเจน โรงพยาบาลวังสะพุง ตำบลวังสะพุง อำเภอวังสะพุง จังหวัดเลย 1 เครื่อง</t>
  </si>
  <si>
    <t>เครื่องตรวจอวัยวะภายในด้วยคลื่นเสียงความถี่สูง ชนิดสี 2 หัวตรวจ โรงพยาบาลสมเด็จพระยุพราชบ้านดุง ตำบลศรีสุทโธ อำเภอบ้านดุง จังหวัดอุดรธานี 1 เครื่อง</t>
  </si>
  <si>
    <t>โรงพยาบาลสมเด็จพระยุพราชบ้านดุง</t>
  </si>
  <si>
    <t>ศรีสุทโธ</t>
  </si>
  <si>
    <t>บ้านดุง</t>
  </si>
  <si>
    <t>เครื่องช่วยหายใจชนิดควบคุมด้วยปริมาตรและความดัน  ขนาดกลาง โรงพยาบาลหนองหาน ตำบลหนองหาน อำเภอหนองหาน จังหวัดอุดรธานี 4 เครื่อง</t>
  </si>
  <si>
    <t>โรงพยาบาลหนองหาน</t>
  </si>
  <si>
    <t>หนองหาน</t>
  </si>
  <si>
    <t>เพื่อขยาย ICU จาก4 เตียงเป็น 8 เตียง ตาม Service Plan</t>
  </si>
  <si>
    <t>เครื่องเอกซเรย์ฟลูโอโรสโคปเคลื่อนที่แบบซีอาร์มกำลังไม่น้อยกว่า15 kw โรงพยาบาลบ้านผือ ตำบลบ้านผือ อำเภอบ้านผือ จังหวัดอุดรธานี 1 เครื่อง</t>
  </si>
  <si>
    <t>โรงพยาบาลบ้านผือ</t>
  </si>
  <si>
    <t>บ้านผือ</t>
  </si>
  <si>
    <t>ไม่มีและขาดแคลนตามกรอบครุภัณฑ์ทางการแพทย์ M2</t>
  </si>
  <si>
    <t>ชุดกล้องส่องตรวจรักษาหลอดลม หลอดอาหาร และกล่องเสียง</t>
  </si>
  <si>
    <t>ชุดกล้องส่องตรวจรักษาหลอดลม หลอดอาหาร และกล่องเสียง โรงพยาบาลบึงกาฬ ตำบลบึงกาฬ อำเภอเมืองบึงกาฬ จังหวัดบึงกาฬ 1 ชุด</t>
  </si>
  <si>
    <t>โรงพยาบาลบึงกาฬ</t>
  </si>
  <si>
    <t>บึงกาฬ</t>
  </si>
  <si>
    <t>เมืองบึงกาฬ</t>
  </si>
  <si>
    <t>P3800</t>
  </si>
  <si>
    <t>เครื่องติดตามการทำงานของหัวใจและสัญญาณชีพ 6 พารามิเตอร์ ระบบรวมศูนย์ไม่น้อยกว่า  4 เตียง โรงพยาบาลเซกา ตำบลเซกา อำเภอเซกา จังหวัดบึงกาฬ 1 เครื่อง</t>
  </si>
  <si>
    <t>โรงพยาบาลเซกา</t>
  </si>
  <si>
    <t>เซกา</t>
  </si>
  <si>
    <t>เครื่องอ่านและแปลงสัญญาณภาพเอ็กซ์เรย์เป็นระบบดิจิตอลพร้อมระบบจัดเก็บภาพทางการแพทย์</t>
  </si>
  <si>
    <t>เครื่องอ่านและแปลงสัญญาณภาพเอ็กซ์เรย์เป็นระบบดิจิตอลพร้อมระบบจัดเก็บภาพทางการแพทย์ โรงพยาบาลบุ่งคล้า ตำบลบุ่งคล้า อำเภอบุ่งคล้า จังหวัดบึงกาฬ 1 เครื่อง</t>
  </si>
  <si>
    <t>โรงพยาบาลบุ่งคล้า</t>
  </si>
  <si>
    <t>บุ่งคล้า</t>
  </si>
  <si>
    <t>เครื่องตรวจสมรรถภาพปอด โรงพยาบาลพรเจริญ ตำบลพรเจริญ อำเภอพรเจริญ จังหวัดบึงกาฬ 1 เครื่อง</t>
  </si>
  <si>
    <t>โรงพยาบาลพรเจริญ</t>
  </si>
  <si>
    <t>พรเจริญ</t>
  </si>
  <si>
    <t>รถบรรทุก (ดีเซล) ขนาด 1 ตัน ปริมาตรกระบอกสูบไม่ต่ำกว่า 2,400 ซีซี. ขับเคลื่อน 2 ล้อ แบบดับเบิ้ลแค็บ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</si>
  <si>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แบบดับเบิ้ลแค็บสำนักงานสาธารณสุขอำเภอโซ่พิสัย ตำบลโซ่ อำเภอโซ่พิสัย จังหวัดบึงกาฬ 1 คัน</t>
  </si>
  <si>
    <t>สำนักงานสาธารณสุขอำเภอโซ่พิสัย</t>
  </si>
  <si>
    <t>โซ่</t>
  </si>
  <si>
    <t>โซ่พิสัย</t>
  </si>
  <si>
    <t>เครื่องเอกซเรย์ทั่วไปขนาดไม่น้อยกว่า 500 mA. แบบแขวนเพดาน โรงพยาบาลศรีเชียงใหม่ ตำบลพานพร้าว อำเภอศรีเชียงใหม่ จังหวัดหนองคาย 1 เครื่อง</t>
  </si>
  <si>
    <t>โรงพยาบาลศรีเชียงใหม่</t>
  </si>
  <si>
    <t>พานพร้าว</t>
  </si>
  <si>
    <t>ศรีเชียงใหม่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</si>
  <si>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โรงพยาบาลสังคม ตำบลผาตั้ง อำเภอสังคม จังหวัดหนองคาย 1 เครื่อง</t>
  </si>
  <si>
    <t>โรงพยาบาลสังคม</t>
  </si>
  <si>
    <t>ผาตั้ง</t>
  </si>
  <si>
    <t>สังคม</t>
  </si>
  <si>
    <t>เครื่องคอมพิวเตอร์แม่ข่าย แบบที่ 2 สำนักงานสาธารณสุขจังหวัดหนองคาย ตำบลหนองกอมเกาะ อำเภอเมืองหนองคาย จังหวัดหนองคาย 1 เครื่อง</t>
  </si>
  <si>
    <t>สำนักงานสาธารณสุขจังหวัดหนองคาย</t>
  </si>
  <si>
    <t>หนองกอมเกาะ</t>
  </si>
  <si>
    <t>เพื่อรองรับระบบสารสนเทศที่กำลังเติบโต</t>
  </si>
  <si>
    <t>เครื่องคอมพิวเตอร์โน้ตบุ๊ก สำหรับงานประมวลผล สำนักงานสาธารณสุขอำเภอเมืองหนองคาย ตำบลโพธิ์ชัย อำเภอเมืองหนองคาย จังหวัดหนองคาย 2 เครื่อง</t>
  </si>
  <si>
    <t>สำนักงานสาธารณสุขอำเภอเมืองหนองคาย</t>
  </si>
  <si>
    <t>เตียงผ่าตัดทั่วไประบบไฟฟ้าพร้อมรีโมทคอนโทล โรงพยาบาลหนองคาย ตำบลในเมือง อำเภอเมืองหนองคาย จังหวัดหนองคาย 1 เตียง</t>
  </si>
  <si>
    <t>OR8 ไม่มีเตียง, แผนปี 64 เปิด OR เพิ่ม 4 ห้อง/เพิ่มศักยภาพการผ่าตัด</t>
  </si>
  <si>
    <t>เครื่องช่วยหายใจชนิดควบคุมด้วยปริมาตรสำหรับทารกแรกเกิด โรงพยาบาลหนองคาย ตำบลในเมือง อำเภอเมืองหนองคาย จังหวัดหนองคาย 1 เครื่อง</t>
  </si>
  <si>
    <t>เครื่องช่วยหายใจชนิดควบคุมด้วยปริมาตรและความดัน  ขนาดกลาง  โรงพยาบาลหนองคาย ตำบลในเมือง อำเภอเมืองหนองคาย จังหวัดหนองคาย 1 เครื่อง</t>
  </si>
  <si>
    <t>มี 10 เครื่อง ไม่มีเครื่องสำรอง/มีแพทย์เฉพาะทาง 1 คน/เพิ่มศักยภาพ รองรับผู้ป่วยเพิ่มขึ้น แผนบริการ 12 เตียง</t>
  </si>
  <si>
    <t>รถเอกซเรย์เคลื่อนที่แบบภาพดิจิตอล</t>
  </si>
  <si>
    <t>รถเอกซเรย์เคลื่อนที่แบบภาพดิจิตอล โรงพยาบาลเลย ตำบลกุดป่อง อำเภอเมืองเลย จังหวัดเลย 1 เครื่อง</t>
  </si>
  <si>
    <t>รถเอกซเรย์</t>
  </si>
  <si>
    <t>car-xRayนวัตกรรม</t>
  </si>
  <si>
    <t>รถพยาบาล (รถตู้) ปริมาตรกระบอกสูบไม่ต่ำกว่า 2,400 ซีซี. หรือกำลังเครื่องยนต์ไม่ต่ำกว่า 90 กิโลวัตต์ โรงพยาบาลเลย ตำบลกุดป่อง อำเภอเมืองเลย จังหวัดเลย 1 คัน</t>
  </si>
  <si>
    <t>รถพยาบาล (รถตู้) ปริมาตรกระบอกสูบไม่ต่ำกว่า 2,400 ซีซี. หรือกำลังเครื่องยนต์ไม่ต่ำกว่า 90 กิโลวัตต์ โรงพยาบาลนาแห้ว ตำบลนาแห้ว อำเภอนาแห้ว จังหวัดเลย 1 คัน</t>
  </si>
  <si>
    <t>โรงพยาบาลนาแห้ว</t>
  </si>
  <si>
    <t>นาแห้ว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</si>
  <si>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สำนักงานสาธารณสุขจังหวัดเลย ตำบลนาอาน อำเภอเมืองเลย จังหวัดเลย 1 คัน</t>
  </si>
  <si>
    <t>สำนักงานสาธารณสุขจังหวัดเลย</t>
  </si>
  <si>
    <t>นาอาน</t>
  </si>
  <si>
    <t>เพื่อออกติดตามนิเทศงาน</t>
  </si>
  <si>
    <t>เครื่องวัดความดันลูกตาแบบไม่สัมผัสกระจกตา โรงพยาบาลบ้านม่วง ตำบลม่วง อำเภอบ้านม่วง จังหวัดสกลนคร 1 เครื่อง</t>
  </si>
  <si>
    <t>โรงพยาบาลบ้านม่วง</t>
  </si>
  <si>
    <t>ม่วง</t>
  </si>
  <si>
    <t>เครื่องแปลงสัญญาณภาพ เอกซเรย์ เป็นดิจิตอล ในช่องปาก โรงพยาบาลนิคมน้ำอูน ตำบลหนองปลิง อำเภอนิคมน้ำอูน จังหวัดสกลนคร 1 เครื่อง</t>
  </si>
  <si>
    <t>โรงพยาบาลนิคมน้ำอูน</t>
  </si>
  <si>
    <t>นิคมน้ำอูน</t>
  </si>
  <si>
    <t>เนื่องจากระบบ X-ray ในโรงพยาบาลเป็นระบบ Pacs จึงทำให้โรงพยาบาลสั่งน้ำยาและฟิล์มน้อย บรษัทที่จำหน่ายก็ไม่อยากมาส่งเนื่องจากสั่งน้อย</t>
  </si>
  <si>
    <t>เครื่องจี้ห้ามเลือดและตัดเนื้อเยื่อด้วยไฟฟ้าขนาดไม่น้อยกว่า 300 วัตต์ โรงพยาบาลโพนนาแก้ว ตำบลนาแก้ว อำเภอโพนนาแก้ว จังหวัดสกลนคร 1 เครื่อง</t>
  </si>
  <si>
    <t>โรงพยาบาลโพนนาแก้ว</t>
  </si>
  <si>
    <t>นาแก้ว</t>
  </si>
  <si>
    <t>โพนนาแก้ว</t>
  </si>
  <si>
    <t>เครื่องช่วยหายใจชนิดควบคุมด้วยปริมาตรและความดัน  ขนาดกลาง โรงพยาบาลเพ็ญ ตำบลเพ็ญ อำเภอเพ็ญ จังหวัดอุดรธานี 4 เครื่อง</t>
  </si>
  <si>
    <t>โรงพยาบาลเพ็ญ</t>
  </si>
  <si>
    <t>เพ็ญ</t>
  </si>
  <si>
    <t>เครื่องกำเนิดไฟฟ้า ขนาด 200 กิโลวัตต์</t>
  </si>
  <si>
    <t>เครื่องกำเนิดไฟฟ้า ขนาด 200 กิโลวัตต์ โรงพยาบาลเพ็ญ ตำบลเพ็ญ อำเภอเพ็ญ จังหวัดอุดรธานี 1 เครื่อง</t>
  </si>
  <si>
    <t>เปิดตึกใหม่</t>
  </si>
  <si>
    <r>
      <t xml:space="preserve">หม้อแปลงไฟฟ้าขนาดไม่น้อยกว่า 500 เควีเอ. (ไม่รวมอุปกณ์ต่อพ่วงและค่าติดตั้ง) โรงพยาบาลเพ็ญ ตำบลเพ็ญ อำเภอเพ็ญ จังหวัดอุดรธานี 1 </t>
    </r>
    <r>
      <rPr>
        <sz val="16"/>
        <color rgb="FFFF0000"/>
        <rFont val="TH SarabunPSK"/>
        <family val="2"/>
      </rPr>
      <t>หม้อ</t>
    </r>
  </si>
  <si>
    <t>รถพยาบาล (รถตู้) ปริมาตรกระบอกสูบไม่ต่ำกว่า 2,400 ซีซี. หรือกำลังเครื่องยนต์ไม่ต่ำกว่า 90 กิโลวัตต์ โรงพยาบาลกุดจับ ตำบลเมืองเพีย อำเภอกุดจับ จังหวัดอุดรธานี 1 คัน</t>
  </si>
  <si>
    <t>โรงพยาบาลกุดจับ</t>
  </si>
  <si>
    <t>เมืองเพีย</t>
  </si>
  <si>
    <t>กุดจับ</t>
  </si>
  <si>
    <t>รถพยาบาล (รถตู้) ปริมาตรกระบอกสูบไม่ต่ำกว่า 2,400 ซีซี. หรือกำลังเครื่องยนต์ไม่ต่ำกว่า 90 กิโลวัตต์ โรงพยาบาลหนองวัวซอ ตำบลหมากหญ้า อำเภอหนองวัวซอ จังหวัดอุดรธานี 1 คัน</t>
  </si>
  <si>
    <t>โรงพยาบาลหนองวัวซอ</t>
  </si>
  <si>
    <t>หมากหญ้า</t>
  </si>
  <si>
    <t>หนองวัวซอ</t>
  </si>
  <si>
    <t>เครื่องคอมพิวเตอร์แม่ข่าย แบบที่ 2 สำนักงานสาธารณสุขจังหวัดอุดรธานี ตำบลหมากแข้ง อำเภอเมืองอุดรธานี จังหวัดอุดรธานี 1 เครื่อง</t>
  </si>
  <si>
    <t>เครื่องคอมพิวเตอร์ สำหรับงานสำนักงาน (จอขนาดไม่น้อยกว่า 19 นิ้ว) สำนักงานสาธารณสุขจังหวัดอุดรธานี ตำบลหมากแข้ง อำเภอเมืองอุดรธานี จังหวัดอุดรธานี 20 เครื่อง</t>
  </si>
  <si>
    <t>อุปกรณ์กระจายสัญญาณไร้สาย (Access Point) แบบที่ 2 สำนักงานสาธารณสุขจังหวัดอุดรธานี ตำบลหมากแข้ง อำเภอเมืองอุดรธานี จังหวัดอุดรธานี 3 เครื่อง</t>
  </si>
  <si>
    <t>เครื่องช่วยหายใจชนิดควบคุมด้วยปริมาตรและความดัน  ขนาดกลาง โรงพยาบาลบึงกาฬ ตำบลบึงกาฬ อำเภอเมืองบึงกาฬ จังหวัดบึงกาฬ 4 เครื่อง</t>
  </si>
  <si>
    <t>มีการให้บริการ ICU10 เตียงและมีคนไข้วิกฤติทีต้องใช้เครื่องช่วยหายใจในหอผู้ป่วยในจำนวน 8 เตียง ซึ่งไม่เพียงพอต่อการให้บริการ มีแพทย์เฉพาะทางด้านอายุกรรม 3 คน ด้านศัลกรรม 4คน ด้านสูติ-นารีเวชกรรม ด้านศัลยกรรมกระดูก 4 คน การดูแลผู้ป่วยระบบหายใจล้มเหลว มีการให้บริการ ICU10 เตียงและมีคนไข้วิกฤติทีต้องใช้เครื่องช่วยหายใจในหอผู้ป่วยในมากขึ้นจำนวน 8 เตียง ซึ่งไม่เพียงพอต่อการให้บริการ มีแผนขยายการให้บริการผู้ป่วยกึ่งวิกฤติ จำนวน 8 เตียงในปี2563 เพิ่มศักยภาพการให้บริการผู้ป่วย เพื่อรองรับผู้ป่วยจากโรงพยาบาลลูกข่ายและลดการส่งต่อผู้ป่วยออกนอกเขตจังหวัด</t>
  </si>
  <si>
    <t>เครื่องจัดเก็บข้อมูลติดจิตอลผ่านทาง Network หรือ Internet (NAS) สำนักงานสาธารณสุขจังหวัดบึงกาฬ ตำบลวิศิษฐ์ อำเภอเมืองบึงกาฬ จังหวัดบึงกาฬ 1 เครื่อง</t>
  </si>
  <si>
    <t>สำนักงานสาธารณสุขจังหวัดบึงกาฬ</t>
  </si>
  <si>
    <t>วิศิษฐ์</t>
  </si>
  <si>
    <t>ตู้เย็นเก็บเลือดขนาดไม่น้อยกว่า 20 คิว โรงพยาบาลบึงโขงหลง ตำบลบึงโขงหลง อำเภอบึงโขงหลง จังหวัดบึงกาฬ 1 เครื่อง</t>
  </si>
  <si>
    <t>โรงพยาบาลบึงโขงหลง</t>
  </si>
  <si>
    <t>บึงโขงหลง</t>
  </si>
  <si>
    <t>ยูนิตทำฟัน โรงพยาบาลปากคาด ตำบลโนนศิลา อำเภอปากคาด จังหวัดบึงกาฬ 1 ชุด</t>
  </si>
  <si>
    <t>โรงพยาบาลปากคาด</t>
  </si>
  <si>
    <t>ปากคาด</t>
  </si>
  <si>
    <t>ยูนิตทำฟันสำหรับงานพื้นฐาน โรงพยาบาลส่งเสริมสุขภาพตำบลบ้านห้วยก้านเหลือง ตำบลปากคาด อำเภอปากคาด จังหวัดบึงกาฬ 1 ชุด</t>
  </si>
  <si>
    <t>โรงพยาบาลส่งเสริมสุขภาพตำบลบ้านห้วยก้านเหลือง</t>
  </si>
  <si>
    <t>ยูนิตทำฟันสำหรับงานพื้นฐาน โรงพยาบาลส่งเสริมสุขภาพตำบลบ้านคำแก้ว ตำบลคำแก้ว อำเภอโซ่พิสัย จังหวัดบึงกาฬ 1 ชุด</t>
  </si>
  <si>
    <t>โรงพยาบาลส่งเสริมสุขภาพตำบลบ้านคำแก้ว ตำบลคำแก้ว</t>
  </si>
  <si>
    <t>คำแก้ว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</si>
  <si>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แบบดับเบิ้ลแค็บสำนักงานสาธารณสุขอำเภอบึงโขงหลง ตำบลบึงโขงหลง อำเภอบึงโขงหลง จังหวัดบึงกาฬ 1 คัน</t>
  </si>
  <si>
    <t>สำนักงานสาธารณสุขอำเภอบึงโขงหลง</t>
  </si>
  <si>
    <t>ยูนิตทำฟันสำหรับงานพื้นฐาน โรงพยาบาลส่งเสริมสุขภาพตำบลหนองหัวช้าง ตำบลหนองหัวช้าง อำเภอพรเจริญ จังหวัดบึงกาฬ 1 ชุด</t>
  </si>
  <si>
    <t>โรงพยาบาลส่งเสริมสุขภาพตำบลหนองหัวช้าง</t>
  </si>
  <si>
    <t>หนองหัวช้าง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</si>
  <si>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แบบดับเบิ้ลแค็บสำนักงานสาธารณสุขอำเภอปากคาด ตำบลปากคาด อำเภอปากคาด จังหวัดบึงกาฬ 1 คัน</t>
  </si>
  <si>
    <t>สำนักงานสาธารณสุขอำเภอปากคาด</t>
  </si>
  <si>
    <t>รถเข็นจ่ายยาหอผู้ป่วย</t>
  </si>
  <si>
    <t>รถเข็นจ่ายยาหอผู้ป่วย โรงพยาบาลนากลาง ตำบลนากลาง อำเภอนากลาง จังหวัดหนองบัวลำภู 1 เครื่อง</t>
  </si>
  <si>
    <t>เครื่องควบคุมการให้สารน้ำทางหลอดเลือดดำชนิด 1 สาย โรงพยาบาลนาวังเฉลิมพระเกียรติ 80 พรรษา ตำบลนาเหล่า อำเภอนาวัง จังหวัดหนองบัวลำภู 3 เครื่อง</t>
  </si>
  <si>
    <t>เครื่องฟังเสียงหัวใจทารกในครรภ์ โรงพยาบาลส่งเสริมสุขภาพตำบลบ้านก่าน ตำบลฝั่งแดง อำเภอนากลาง จังหวัดหนองบัวลำภู 1 เครื่อง</t>
  </si>
  <si>
    <t>โรงพยาบาลส่งเสริมสุขภาพตำบลบ้านก่าน ตำบลฝั่งแดง</t>
  </si>
  <si>
    <t>ฝั่งแดง</t>
  </si>
  <si>
    <t>เครื่องฟังเสียงหัวใจทารกในครรภ์ โรงพยาบาลส่งเสริมสุขภาพตำบลบ้านซ่ำเสี้ยว ตำบลกุดแห่ อำเภอนากลาง จังหวัดหนองบัวลำภู 1 เครื่อง</t>
  </si>
  <si>
    <t>โรงพยาบาลส่งเสริมสุขภาพตำบลบ้านซ่ำเสี้ยว</t>
  </si>
  <si>
    <t>กุดแห่</t>
  </si>
  <si>
    <t>เครื่องฟังเสียงหัวใจทารกในครรภ์ โรงพยาบาลส่งเสริมสุขภาพตำบลบ้านกุดกระสู้ ตำบลเก่ากลอย อำเภอนากลาง จังหวัดหนองบัวลำภู 1 เครื่อง</t>
  </si>
  <si>
    <t>โรงพยาบาลส่งเสริมสุขภาพตำบลบ้านกุดกระสู้ ตำบลเก่ากลอย</t>
  </si>
  <si>
    <t>เก่ากลอย</t>
  </si>
  <si>
    <t>เครื่องฟังเสียงหัวใจทารกในครรภ์ โรงพยาบาลส่งเสริมสุขภาพตำบลบ้านโนนสวรรค์ ตำบลอุทัยสวรรค์ อำเภอนากลาง จังหวัดหนองบัวลำภู 1 เครื่อง</t>
  </si>
  <si>
    <t>โรงพยาบาลส่งเสริมสุขภาพตำบลบ้านโนนสวรรค์ ตำบลอุทัยสวรรค์</t>
  </si>
  <si>
    <t>อุทัยสวรรค์</t>
  </si>
  <si>
    <t>เครื่องผลิตอ๊อกซิเจนขนาด 5 ลิตร โรงพยาบาลส่งเสริมสุขภาพตำบลบ้านโคกม่วง ตำบลโคกม่วง อำเภอโนนสัง จังหวัดหนองบัวลำภู 2 เครื่อง</t>
  </si>
  <si>
    <t>โรงพยาบาลส่งเสริมสุขภาพตำบลบ้านโคกม่วง ตำบลโคกม่วง</t>
  </si>
  <si>
    <t>เครื่องผลิตอ๊อกซิเจนขนาด 5 ลิตร โรงพยาบาลส่งเสริมสุขภาพตำบลบ้านท่าลาด ตำบลหนองเรือ อำเภอโนนสัง จังหวัดหนองบัวลำภู 1 เครื่อง</t>
  </si>
  <si>
    <t>โรงพยาบาลส่งเสริมสุขภาพตำบลบ้านท่าลาด ตำบลหนองเรือ</t>
  </si>
  <si>
    <t>เครื่องกระตุกหัวใจไฟฟ้าอัตอโนมัติ</t>
  </si>
  <si>
    <t>เครื่องกระตุกไฟฟ้าหัวใจชนิดอัตโนมัติ (AED) โรงพยาบาลส่งเสริมสุขภาพตำบลบ้านโนนปอแดง ตำบลบ้านโคก อำเภอสุวรรณคูหา จังหวัดหนองบัวลำภู 1 เครื่อง</t>
  </si>
  <si>
    <t>โรงพยาบาลส่งเสริมสุขภาพตำบลบ้านโนนปอแดง ตำบลบ้านโคก</t>
  </si>
  <si>
    <t>เครื่องพ่นเคมีชนิดฝอยละออง( ULV) ชนิดสะพายหลัง</t>
  </si>
  <si>
    <t>เครื่องพ่นละอองฝอย ULV โรงพยาบาลส่งเสริมสุขภาพตำบลบ้านนากลาง ตำบลนาเหล่า อำเภอนาวัง จังหวัดหนองบัวลำภู 2 เครื่อง</t>
  </si>
  <si>
    <t>โรงพยาบาลส่งเสริมสุขภาพตำบลบ้านนากลาง ตำบลนาเหล่า</t>
  </si>
  <si>
    <t>เครื่องขูดหินปูน แบบ Piezo-Electric</t>
  </si>
  <si>
    <t>เครื่องขูดหินปูน แบบ Piezo-Electricโรงพยาบาลส่งเสริมสุขภาพตำบลบ้านพนาวัลย์ ตำบลดงสวรรค์ อำเภอนากลาง จังหวัดหนองบัวลำภู 1 เครื่อง</t>
  </si>
  <si>
    <t>โรงพยาบาลส่งเสริมสุขภาพตำบลบ้านพนาวัลย์ ตำบลดงสวรรค์</t>
  </si>
  <si>
    <t>กุดดินจี่</t>
  </si>
  <si>
    <t>ใช้งานได้แต่เริ่มมีปัญหา</t>
  </si>
  <si>
    <t>เครื่องขูดหินปูน แบบ Piezo-Electric โรงพยาบาลส่งเสริมสุขภาพตำบลบ้านนาหนองทุ่ม ตำบลกุดดินจี่ อำเภอนากลาง จังหวัดหนองบัวลำภู 1 เครื่อง</t>
  </si>
  <si>
    <t>โรงพยาบาลส่งเสริมสุขภาพตำบลบ้านนาหนองทุ่ม ตำบลกุดดินจี่</t>
  </si>
  <si>
    <t>ใช้งานไม่สะดวก</t>
  </si>
  <si>
    <t>เครื่องกำเนิดไฟฟ้า ขนาด 25 กิโลวัตต์</t>
  </si>
  <si>
    <t>เครื่องกำเนิดไฟฟ้า ขนาด 25 กิโลวัตต์ โรงพยาบาลส่งเสริมสุขภาพตำบลบ้านห้วยมะหลี่ ตำบลโนนเมือง อำเภอโนนสัง จังหวัดหนองบัวลำภู 1 เครื่อง</t>
  </si>
  <si>
    <t>โรงพยาบาลส่งเสริมสุขภาพตำบลบ้านห้วยมะหลี่ ตำบลโนนเมือง</t>
  </si>
  <si>
    <t>โนนเมือง</t>
  </si>
  <si>
    <t>เครื่องกำเนิดไฟฟ้า ขนาด 25 กิโลวัตต์ โรงพยาบาลส่งเสริมสุขภาพตำบลบ้านหนองแวง ตำบลกุดดู่ อำเภอโนนสัง จังหวัดหนองบัวลำภู 1 เครื่อง</t>
  </si>
  <si>
    <t>โรงพยาบาลส่งเสริมสุขภาพตำบลบ้านหนองแวง ตำบลกุดดู่</t>
  </si>
  <si>
    <t>กุดดู่</t>
  </si>
  <si>
    <t>เครื่องขูดหินปูน แบบ Electro Magnetic โรงพยาบาลส่งเสริมสุขภาพตำบลบ้านน้ำกง ตำบลนาสี อำเภอสุวรรณคูหา จังหวัดหนองบัวลำภู 1 เครื่อง</t>
  </si>
  <si>
    <t>โรงพยาบาลส่งเสริมสุขภาพตำบลบ้านน้ำกง ตำบลนาสี</t>
  </si>
  <si>
    <t>นาสี</t>
  </si>
  <si>
    <t>เครื่องขูดหินปูนเก่า ชำรุด</t>
  </si>
  <si>
    <t>เครื่องขูดหินปูน แบบ Electro Magnetic โรงพยาบาลส่งเสริมสุขภาพตำบลบ้านทุ่งสว่าง(นาด่าน/สุขสำราญ) ตำบลนาด่าน อำเภอสุวรรณคูหา จังหวัดหนองบัวลำภู 1 เครื่อง</t>
  </si>
  <si>
    <t>โรงพยาบาลส่งเสริมสุขภาพตำบลบ้านทุ่งสว่าง(นาด่าน/สุขสำราญ) ตำบลนาด่าน</t>
  </si>
  <si>
    <t>นาด่าน</t>
  </si>
  <si>
    <t>เครื่องขูดหินปูน แบบ Electro Magnetic โรงพยาบาลส่งเสริมสุขภาพตำบลบ้านโนนปอแดง ตำบลบ้านโคก อำเภอสุวรรณคูหา จังหวัดหนองบัวลำภู 1 เครื่อง</t>
  </si>
  <si>
    <t>ตู้อบสมุนไพร</t>
  </si>
  <si>
    <t>ตู้อบสมุนไพร โรงพยาบาลส่งเสริมสุขภาพตำบลบ้านนากลาง ตำบลนาเหล่า อำเภอนาวัง จังหวัดหนองบัวลำภู 1 เครื่อง</t>
  </si>
  <si>
    <t>โคมไฟตรวจภายใน/ผ่าตัดเล็ก โรงพยาบาลส่งเสริมสุขภาพตำบลบ้านป่าแดงงาม ตำบลกุดแห่ อำเภอนากลาง จังหวัดหนองบัวลำภู 1 ชุด</t>
  </si>
  <si>
    <t>โรงพยาบาลส่งเสริมสุขภาพตำบลบ้านป่าแดงงาม ตำบลกุดแห่</t>
  </si>
  <si>
    <t>ไม่เพียงพอในการให้บริการ</t>
  </si>
  <si>
    <t>เครื่องกำเนิดไฟฟ้า ขนาด 10 กิโลวัตต์ โรงพยาบาลส่งเสริมสุขภาพตำบลบ้านท่าลาด ตำบลหนองเรือ อำเภอโนนสัง จังหวัดหนองบัวลำภู 1 เครื่อง</t>
  </si>
  <si>
    <t>เครื่องปั่นและผสมสารอุดฟัน โรงพยาบาลส่งเสริมสุขภาพตำบลบ้านค่ายสว่าง ตำบลนาดี อำเภอสุวรรณคูหา จังหวัดหนองบัวลำภู 1 เครื่อง</t>
  </si>
  <si>
    <t>โรงพยาบาลส่งเสริมสุขภาพตำบลบ้านค่ายสว่าง ตำบลนาดี</t>
  </si>
  <si>
    <t>เครื่องซักผ้าแบบอัตโนมัต 15 กก.แบบฝาบน</t>
  </si>
  <si>
    <t>เครื่องซักผ้าแบบธรรมดา ขนาด 15 กิโลกรัม โรงพยาบาลส่งเสริมสุขภาพตำบลบ้านวังปลาป้อม ตำบลนาแก อำเภอนาวัง จังหวัดหนองบัวลำภู 1 เครื่อง</t>
  </si>
  <si>
    <t>โรงพยาบาลส่งเสริมสุขภาพตำบลบ้านวังปลาป้อม</t>
  </si>
  <si>
    <t>นาแก</t>
  </si>
  <si>
    <t>เครื่องพ่นหมอกควัน โรงพยาบาลส่งเสริมสุขภาพตำบลบ้านห้วยมะหลี่ ตำบลโนนเมือง อำเภอโนนสัง จังหวัดหนองบัวลำภู 1 เครื่อง</t>
  </si>
  <si>
    <t>เครื่องพ่นหมอกควัน โรงพยาบาลส่งเสริมสุขภาพตำบลบ้านหนองทุ่ม ตำบลบ้านค้อ อำเภอโนนสัง จังหวัดหนองบัวลำภู 1 เครื่อง</t>
  </si>
  <si>
    <t>โรงพยาบาลส่งเสริมสุขภาพตำบลบ้านหนองทุ่ม ตำบลบ้านค้อ</t>
  </si>
  <si>
    <t>บ้านค้อ</t>
  </si>
  <si>
    <t>เครื่องพ่นหมอกควัน โรงพยาบาลส่งเสริมสุขภาพตำบลบ้านหนองตานา ตำบลโคกใหญ่ อำเภอโนนสัง จังหวัดหนองบัวลำภู 1 เครื่อง</t>
  </si>
  <si>
    <t>โรงพยาบาลส่งเสริมสุขภาพตำบลบ้านหนองตานา ตำบลโคกใหญ่</t>
  </si>
  <si>
    <t>เครื่องพ่นหมอกควัน โรงพยาบาลส่งเสริมสุขภาพตำบลบ้านหนองเรือ ตำบลหนองเรือ อำเภอโนนสัง จังหวัดหนองบัวลำภู 1 เครื่อง</t>
  </si>
  <si>
    <t>โรงพยาบาลส่งเสริมสุขภาพตำบลบ้านหนองเรือ ตำบลหนองเรือ</t>
  </si>
  <si>
    <t>เครื่องพ่นหมอกควัน โรงพยาบาลส่งเสริมสุขภาพตำบลบ้านโสกก้านเหลือง ตำบลบ้านถิ่น อำเภอโนนสัง จังหวัดหนองบัวลำภู 1 เครื่อง</t>
  </si>
  <si>
    <t>โรงพยาบาลส่งเสริมสุขภาพตำบลบ้านโสกก้านเหลือง ตำบลบ้านถิ่น</t>
  </si>
  <si>
    <t>บ้านถิ่น</t>
  </si>
  <si>
    <t>ของเดิมใช้มานานเริ่มจะชำรุดซ่อมบำรุงยาก</t>
  </si>
  <si>
    <t>เครื่องฉายแสง พร้อมที่วัดความเข้มแสง โรงพยาบาลส่งเสริมสุขภาพตำบลบ้านบุญทัน ตำบลบ้านโคก อำเภอสุวรรณคูหา จังหวัดหนองบัวลำภู 1 เครื่อง</t>
  </si>
  <si>
    <t>โรงพยาบาลส่งเสริมสุขภาพตำบลบ้านบุญทัน ตำบลบ้านโคก</t>
  </si>
  <si>
    <t>เครื่องดูดเสมหะ โรงพยาบาลส่งเสริมสุขภาพตำบลบ้านโนนภูทอง ตำบลวังทอง อำเภอนาวัง จังหวัดหนองบัวลำภู 1 เครื่อง</t>
  </si>
  <si>
    <t>โรงพยาบาลส่งเสริมสุขภาพตำบลบ้านโนนภูทอง ตำบลวังทอง</t>
  </si>
  <si>
    <t>รพ.สต.บ้านโนนภูทองได้เปิดครอบลุมทุกมิติโดยยึดหลักบริการใกล้บ้านใกล้ใจ ปี2560 รพ.สต.โนนภูทองใน มีผู้ป่วยติดบ้านติดเตียงที่อยู่ในการดูแลจำนวน 15ราย และมีการให้บริการให้บริการยืมคืนอุปกณ์ที่จำเป็นสำหรับผู้ป่วยในกลุ่มดังกล่าวด้วย</t>
  </si>
  <si>
    <t>เครื่องชั่งน้ำหนัก แบบดิจิตอล พร้อมที่วัดส่วนสูง โรงพยาบาลส่งเสริมสุขภาพตำบลบ้านหนองบัวน้อย ตำบลนาด่าน อำเภอสุวรรณคูหา จังหวัดหนองบัวลำภู 1 เครื่อง</t>
  </si>
  <si>
    <t>โรงพยาบาลส่งเสริมสุขภาพตำบลบ้านหนองบัวน้อย ตำบลนาด่าน</t>
  </si>
  <si>
    <t>เครื่องชั่งน้ำหนักไม่เพียงพอกับการให้บริการ</t>
  </si>
  <si>
    <t>เครื่องชั่งน้ำหนัก แบบดิจิตอล พร้อมที่วัดส่วนสูง โรงพยาบาลส่งเสริมสุขภาพตำบลบ้านโชคชัย ตำบลดงมะไฟ อำเภอสุวรรณคูหา จังหวัดหนองบัวลำภู 1 เครื่อง</t>
  </si>
  <si>
    <t>โรงพยาบาลส่งเสริมสุขภาพตำบลบ้านโชคชัย ตำบลดงมะไฟ</t>
  </si>
  <si>
    <t>ดงมะไฟ</t>
  </si>
  <si>
    <t>มีเครื่องชั่งน้ำหนักไม่เพียงพอกับผู้รับบริการ</t>
  </si>
  <si>
    <t>เครื่องถ่ายเอกสารระบบดิจิตอล (ขาว-ดำ สี) ความเร็วในการถ่ายไม่ต่ำกว่า 20 แผ่นต่อนาที สำนักงานสาธารณสุขจังหวัดเลย ตำบลนาอาน อำเภอเมืองเลย จังหวัดเลย 1 เครื่อง</t>
  </si>
  <si>
    <t>เครื่องปรับอากาศแบบแยกส่วน ชนิดตั้งพื้นหรือชนิดแขวน (มีระบบฟอกอากาศ) ขนาด 24,000 บีทียู สำนักงานสาธารณสุขอำเภอเชียงคาน ตำบลเชียงคาน อำเภอเชียงคาน จังหวัดเลย 6 เครื่อง</t>
  </si>
  <si>
    <t>สำนักงานสาธารณสุขอำเภอเชียงคาน</t>
  </si>
  <si>
    <t>เชียงคาน</t>
  </si>
  <si>
    <t>ได้อาคารสำนักงานใหม่(งบประมาณปี 2561)</t>
  </si>
  <si>
    <t>เครื่องปรับอากาศแบบแยกส่วน ชนิดตั้งพื้นหรือชนิดแขวน (มีระบบฟอกอากาศ) ขนาด 24,000 บีทียู สำนักงานสาธารณสุขอำเภอเอราวัณ ตำบลผาอินทร์แปลง อำเภอเอราวัณ จังหวัดเลย 9 เครื่อง</t>
  </si>
  <si>
    <t>สำนักงานสาธารณสุขอำเภอเอราวัณ</t>
  </si>
  <si>
    <t>ผาอินทร์แปลง</t>
  </si>
  <si>
    <t>เอราวัณ</t>
  </si>
  <si>
    <t>เครื่องปรับอากาศแบบแยกส่วน ชนิดตั้งพื้นหรือชนิดแขวน (มีระบบฟอกอากาศ) ขนาด 24,000 บีทียู สำนักงานสาธารณสุขอำเภอภูหลวง ตำบลหนองคัน อำเภอภูหลวง จังหวัดเลย 2 เครื่อง</t>
  </si>
  <si>
    <t>สำนักงานสาธารณสุขอำเภอภูหลวง</t>
  </si>
  <si>
    <t>หนองคัน</t>
  </si>
  <si>
    <t>ภูหลวง</t>
  </si>
  <si>
    <t>ได้รับงบประมาณก่อสร้าง สสอ.ใหม่ ไม่มีเครื่องปรับอากาศ</t>
  </si>
  <si>
    <t>เครื่องทำลายเอกสาร แบบตัดตรง ทำลายครั้งละ 30 แผ่น</t>
  </si>
  <si>
    <t>เครื่องทำลายเอกสาร แบบตัดตรง ทำลายครั้งละ 30 แผ่น สำนักงานสาธารณสุขจังหวัดอุดรธานี ตำบลหมากแข้ง อำเภอเมืองอุดรธานี จังหวัดอุดรธานี 2 เครื่อง</t>
  </si>
  <si>
    <t>สำนักงานสาธารณสุขจังหวัดหนองบัวลำภู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</si>
  <si>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สำนักงานสาธารณสุขอำเภอนาวัง ตำบล อำเภอนาวัง จังหวัดหนองบัวลำภู 1 คัน</t>
  </si>
  <si>
    <t>สำนักงานสาธารณสุขอำเภอนาวัง</t>
  </si>
  <si>
    <t>รถไม่เพียงพอต่อการใช้งาน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</si>
  <si>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สำนักงานสาธารณสุขจังหวัดหนองบัวลำภู ตำบลหนองบัว อำเภอเมืองหนองบัวลำภู จังหวัดหนองบัวลำภู 1 คัน</t>
  </si>
  <si>
    <t>ชุดโสตอุปกรณ์และชุดไมค์30 ชุด</t>
  </si>
  <si>
    <t>ชุดโสตอุปกรณ์และชุดไมค์ 30 ชุด สำนักงานสาธารณสุขอำเภอสุวรรณคูหา ตำบล อำเภอสุวรรณคูหา จังหวัดหนองบัวลำภู 1 เครื่อง</t>
  </si>
  <si>
    <t>สำนักงานสาธารณสุขอำเภอสุวรรณคูหา</t>
  </si>
  <si>
    <t>เครื่องเจาะกระดาษและเข้าเล่ม แบบเจาะกระดาษและเข้าเล่มมือโยก</t>
  </si>
  <si>
    <t>เครื่องเจาะกระดาษและเข้าเล่ม แบบเจาะกระดาษและเข้าเล่มมือโยก สำนักงานสาธารณสุขจังหวัดอุดรธานี ตำบลหมากแข้ง อำเภอเมืองอุดรธานี จังหวัดอุดรธานี 2 เครื่อง</t>
  </si>
  <si>
    <t>เครื่องเจาะกระดาษ</t>
  </si>
  <si>
    <t>ชุดไมโครโพน ห้องประชุม</t>
  </si>
  <si>
    <t>ชุดไมโครโพน ห้องประชุม สำนักงานสาธารณสุขจังหวัดอุดรธานี ตำบลหมากแข้ง อำเภอเมืองอุดรธานี จังหวัดอุดรธานี 2 เครื่อง</t>
  </si>
  <si>
    <t>เครื่องมัลติมีเดียโปรเจคเตอร์ระดับ XGA ขนาด 4,000 ANSI Lumens สำนักงานสาธารณสุขอำเภอศรีบุญเรือง ตำบล อำเภอศรีบุญเรือง จังหวัดหนองบัวลำภู 1 เครื่อง</t>
  </si>
  <si>
    <t>สำนักงานสาธารณสุขอำเภอศรีบุญเรือง</t>
  </si>
  <si>
    <t>เครื่องคอมพิวเตอร์ สำหรับงานประมวลผล แบบที่ 1  (จอขนาดไม่น้อยกว่า 19 นิ้ว) สำนักงานสาธารณสุขอำเภอโนนสัง ตำบล อำเภอโนนสัง จังหวัดหนองบัวลำภู 5 เครื่อง</t>
  </si>
  <si>
    <t>สำนักงานสาธารณสุขอำเภอโนนสัง</t>
  </si>
  <si>
    <t>เก่า</t>
  </si>
  <si>
    <t>เครื่องคอมพิวเตอร์โน้ตบุ๊ก สำหรับงานสำนักงาน สำนักงานสาธารณสุขอำเภอนากลาง ตำบล อำเภอนากลาง จังหวัดหนองบัวลำภู 2 เครื่อง</t>
  </si>
  <si>
    <t>สำนักงานสาธารณสุขอำเภอนากลาง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</si>
  <si>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สำนักงานสาธารณสุขอำเภอภูหลวง ตำบลหนองคัน อำเภอภูหลวง จังหวัดเลย 2 เครื่อง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</si>
  <si>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สำนักงานสาธารณสุขอำเภอวังสะพุง ตำบลวังสะพุง อำเภอวังสะพุง จังหวัดเลย 2 เครื่อง</t>
  </si>
  <si>
    <t>สำนักงานสาธารณสุขอำเภอวังสะพุง</t>
  </si>
  <si>
    <t>เครื่องปรับอากาศแบบแยกส่วน ชนิดตั้งพื้นหรือชนิดแขวน (มีระบบฟอกอากาศ) ขนาด 24,000 บีทียู สำนักงานสาธารณสุขอำเภอวังสะพุง ตำบลวังสะพุง อำเภอวังสะพุง จังหวัดเลย 2 เครื่อง</t>
  </si>
  <si>
    <t>ตู้เย็น ขนาดความจุไม่น้อยกว่า 16 คิวบิกฟุต</t>
  </si>
  <si>
    <t>ตู้เย็น ขนาดความจุไม่น้อยกว่า 16 คิวบิกฟุต สำนักงานสาธารณสุขอำเภอวังสะพุง ตำบลวังสะพุง อำเภอวังสะพุง จังหวัดเลย 1 เครื่อง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</si>
  <si>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สำนักงานสาธารณสุขอำเภอปากชม ตำบลปากชม อำเภอปากชม จังหวัดเลย 1 คัน</t>
  </si>
  <si>
    <t>สำนักงานสาธารณสุขอำเภอปากชม</t>
  </si>
  <si>
    <t>ปากชม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</si>
  <si>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4 ล้อ แบบดับเบิ้ลแค็บ สำนักงานสาธารณสุขอำเภอวังสะพุง ตำบลวังสะพุง อำเภอวังสะพุง จังหวัดเลย 1 คัน</t>
  </si>
  <si>
    <t>ยูนิตทำฟัน โรงพยาบาลส่งเสริมสุขภาพตำบลห้วยบ่อซืน ตำบลห้วยบ่อซืน อำเภอปากชม จังหวัดเลย 1 ชุด</t>
  </si>
  <si>
    <t>โรงพยาบาลส่งเสริมสุขภาพตำบลห้วยบ่อซืน</t>
  </si>
  <si>
    <t>ห้วยบ่อซืน</t>
  </si>
  <si>
    <t>ชุดทันตกรรมเคลื่อนที่พร้อมเครื่องกรอฟันแบบเคลื่อนที่ได้ โรงพยาบาลส่งเสริมสุขภาพตำบลนาแปนใต้ ตำบลศรีฐาน อำเภอภูกระดึง จังหวัดเลย 1 ชุด</t>
  </si>
  <si>
    <t>โรงพยาบาลส่งเสริมสุขภาพตำบลนาแปนใต้</t>
  </si>
  <si>
    <t>ศรีฐาน</t>
  </si>
  <si>
    <t>ภูกระดึง</t>
  </si>
  <si>
    <t>ชุดทันตกรรมเคลื่อนที่พร้อมเครื่องกรอฟันแบบเคลื่อนที่ได้ โรงพยาบาลส่งเสริมสุขภาพตำบลห้วยส้มใต้ ตำบลผานกเค้า อำเภอภูกระดึง จังหวัดเลย 1 ชุด</t>
  </si>
  <si>
    <t>โรงพยาบาลส่งเสริมสุขภาพตำบลห้วยส้มใต้</t>
  </si>
  <si>
    <t>ผานกเค้า</t>
  </si>
  <si>
    <t>เครื่องมัลติมีเดียโปรเจคเตอร์ระดับ XGA ขนาด 3,500 ANSI Lumens สำนักงานสาธารณสุขอำเภอวังสะพุง ตำบลวังสะพุง อำเภอวังสะพุง จังหวัดเลย 1 เครื่อง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</si>
  <si>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4 ล้อ แบบดับเบิ้ลแค็บ สำนักงานสาธารณสุขอำเภอด่านซ้าย ตำบลด่านซ้าย อำเภอด่านซ้าย จังหวัดเลย 1 คัน</t>
  </si>
  <si>
    <t>สำนักงานสาธารณสุขอำเภอด่านซ้าย</t>
  </si>
  <si>
    <t>ด่านซ้าย</t>
  </si>
  <si>
    <t>เครื่องตรวจคลื่นไฟฟ้าหัวใจพร้อมระบบประมวลผลขนาดกระดาษบันทึกแบบกระดาษความร้อนขนาดไม่น้อยกว่าเอ 4  โรงพยาบาลอากาศอำนวย ตำบลอากาศ อำเภออากาศอำนวย จังหวัดสกลนคร 4 เครื่อง</t>
  </si>
  <si>
    <t>โรงพยาบาลอากาศอำนวย</t>
  </si>
  <si>
    <t>อากาศ</t>
  </si>
  <si>
    <t>อากาศอำนวย</t>
  </si>
  <si>
    <t>กล้องถ่ายภาพจอประสาทตาดิจิตอล โรงพยาบาลวาริชภูมิ ตำบลวาริชภูมิ อำเภอวาริชภูมิ จังหวัดสกลนคร 1 ชุด</t>
  </si>
  <si>
    <t>โรงพยาบาลวาริชภูมิ</t>
  </si>
  <si>
    <t>วาริชภูมิ</t>
  </si>
  <si>
    <t>เครื่องปรับอากาศแบบแยกส่วน ชนิดตั้งพื้นหรือชนิดแขวน (มีระบบฟอกอากาศ) ขนาด 30,000 บีทียู สำนักงานสาธารณสุขจังหวัดอุดรธานี ตำบลหมากแข้ง อำเภอเมืองอุดรธานี จังหวัดอุดรธานี 5 เครื่อง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</si>
  <si>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สำนักงานสาธารณสุขจังหวัดอุดรธานี ตำบลหมากแข้ง อำเภอเมืองอุดรธานี จังหวัดอุดรธานี 1 เครื่อง</t>
  </si>
  <si>
    <t>เครื่องปรับอากาศแบบแยกส่วน ชนิดตั้งพื้นหรือชนิดแขวน (มีระบบฟอกอากาศ) ขนาด 13,000 บีทียู</t>
  </si>
  <si>
    <t>เครื่องปรับอากาศแบบแยกส่วน ชนิดตั้งพื้นหรือชนิดแขวน (มีระบบฟอกอากาศ) ขนาด 13,000 บีทียู สำนักงานสาธารณสุขจังหวัดอุดรธานี ตำบลหมากแข้ง อำเภอเมืองอุดรธานี จังหวัดอุดรธานี 1 เครื่อง</t>
  </si>
  <si>
    <t>ชุดเครื่องเสียงประชาสัมพันธ์</t>
  </si>
  <si>
    <t>ชุดเครื่องเสียงประชาสัมพันธ์ สำนักงานสาธารณสุขอำเภอนาวัง ตำบล อำเภอนาวัง จังหวัดหนองบัวลำภู 1 เครื่อง</t>
  </si>
  <si>
    <t>เครื่องมัลติมีเดียโปรเจคเตอร์ระดับ XGA ขนาด 4,000 ANSI Lumens สำนักงานสาธารณสุขอำเภอเอราวัณ ตำบลผาอินทร์แปลง อำเภอเอราวัณ จังหวัดเลย 1 เครื่อง</t>
  </si>
  <si>
    <t>เครื่องมัลติมีเดียโปรเจคเตอร์ระดับ XGA ขนาด 4,500 ANSI Lumens สำนักงานสาธารณสุขอำเภอปากชม ตำบลปากชม อำเภอปากชม จังหวัดเลย 1 เครื่อง</t>
  </si>
  <si>
    <t>จอรับภาพ ชนิดมอเตอร์ไฟฟ้าขนาดเส้นทะแยงมุม 100 นิ้ว</t>
  </si>
  <si>
    <t>จอรับภาพ ชนิดมอเตอร์ไฟฟ้าขนาดเส้นทะแยงมุม 100 นิ้ว สำนักงานสาธารณสุขอำเภอปากชม ตำบลปากชม อำเภอปากชม จังหวัดเลย 1 เครื่อง</t>
  </si>
  <si>
    <t>เครื่องปรับอากาศแบบแยกส่วน ชนิดตั้งพื้นหรือชนิดแขวน (มีระบบฟอกอากาศ) ขนาด 15,000 บีทียู</t>
  </si>
  <si>
    <t>เครื่องปรับอากาศแบบแยกส่วน ชนิดตั้งพื้นหรือชนิดแขวน (มีระบบฟอกอากาศ) ขนาด 15,000 บีทียู สำนักงานสาธารณสุขอำเภอภูหลวง ตำบลหนองคัน อำเภอภูหลวง จังหวัดเลย 2 เครื่อง</t>
  </si>
  <si>
    <t>เครื่องคอมพิวเตอร์โน้ตบุ๊ก สำหรับงานประมวลผล สำนักงานสาธารณสุขอำเภอเอราวัณ ตำบลผาอินทร์แปลง อำเภอเอราวัณ จังหวัดเลย 1 เครื่อง</t>
  </si>
  <si>
    <t>เครื่องคอมพิวเตอร์โน้ตบุ๊ก สำหรับงานประมวลผล สำนักงานสาธารณสุขอำเภอผาขาว ตำบลโนนปอแดง อำเภอผาขาว จังหวัดเลย 1 เครื่อง</t>
  </si>
  <si>
    <t>สำนักงานสาธารณสุขอำเภอผาขาว</t>
  </si>
  <si>
    <t>โนนปอแดง</t>
  </si>
  <si>
    <t>ผาขาว</t>
  </si>
  <si>
    <t>เครื่องตรวจอวัยวะภายในด้วยคลื่นเสียงความถี่สูง ชนิดหิ้วถือ 2 หัวตรวจ โรงพยาบาลศรีธาตุ ตำบลจำปี อำเภอศรีธาตุ จังหวัดอุดรธานี 1 เครื่อง</t>
  </si>
  <si>
    <t>โรงพยาบาลศรีธาตุ</t>
  </si>
  <si>
    <t>จำปี</t>
  </si>
  <si>
    <t>ศรีธาตุ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</si>
  <si>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โรงพยาบาลส่งเสริมสุขภาพตำบลบ้านแดง ตำบลบ้านแดง อำเภอพิบูลย์รักษ์ จังหวัดอุดรธานี 1 คัน</t>
  </si>
  <si>
    <t>โรงพยาบาลส่งเสริมสุขภาพตำบลบ้านแดง ต.บ้านแดง</t>
  </si>
  <si>
    <t>บ้านแดง</t>
  </si>
  <si>
    <t>พิบูลย์รักษ์</t>
  </si>
  <si>
    <t>มีใช้งาน 1 คันอายุการใช้งาน 30 ปี ใช้งานไม่ได้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</si>
  <si>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โรงพยาบาลส่งเสริมสุขภาพตำบลบ้านเพิ่ม ตำบลนาแค อำเภอนายูง จังหวัดอุดรธานี 1 คัน</t>
  </si>
  <si>
    <t>โรงพยาบาลส่งเสริมสุขภาพตำบลบ้านเพิ่ม ต.นาแค</t>
  </si>
  <si>
    <t>นาแค</t>
  </si>
  <si>
    <t>นายูง</t>
  </si>
  <si>
    <t>มีรถยนต์ 1 คัน ทะเบียน บธ 2454 อด._x005F_x000D_ ตั้งแต่ปี 2539_x005F_x000D_ ทะเบียนครุภัณฑ์ 2320-008-0006 สภาพเริ่มมีการซ่อมบำรุงบ่อยครั้ง มีบุคลากร 4 คน ไม่เหมาะแก่การใช้งานในการออกพื้นที่และส่งงานบริการประชาชนและเยี่ยมบ้านส่งแผนงานต่างระหว่างหน่วยงานมีการสัญจรไปมาทั้งเยี่ยมบ้านส่งงานนอกหน่วยงานทุกๆวันการเข้าถึงประชาชนได้มากขึ้นให้บริการประชาชนส่งต่อผู้ป่วยได้รับบริการที่เหมาะสมจากหน่วยงานส่งต่อต่อไป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</si>
  <si>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โรงพยาบาลส่งเสริมสุขภาพตำบลบ้านหนองหญ้าไซ ตำบลหนองหญ้าไซ อำเภอวังสามหมอ จังหวัดอุดรธานี 1 คัน</t>
  </si>
  <si>
    <t>โรงพยาบาลส่งเสริมสุขภาพตำบลบ้านหนองหญ้าไซ ต.หนองหญ้าไซ</t>
  </si>
  <si>
    <t>วังสามหมอ</t>
  </si>
  <si>
    <t>ใช้นาน ซ่อมบ่อยส่งต่อ1 คัน ชำรุดส่งผู้ป่วยได้ปลอดภัย ทันเวลา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</si>
  <si>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โรงพยาบาลส่งเสริมสุขภาพตำบลบ้านนาเมืองไทย ตำบลน้ำโสม อำเภอน้ำโสม จังหวัดอุดรธานี 1 คัน</t>
  </si>
  <si>
    <t>โรงพยาบาลส่งเสริมสุขภาพตำบลบ้านนาเมืองไทย ต.น้ำโสม</t>
  </si>
  <si>
    <t>น้ำโสม</t>
  </si>
  <si>
    <t>ทดแทนครุภัณฑ์เดิมที่มีอายุการใช้งาน 15 ปี หมายเลขคุภัณฑ์ 7220-002-0001/1 -นโยบายหมอครอบครัว -ออกให้บริการเฉลี่ย 30 ราย/เดือน ให้บริการเชิงรุกในงานส่งเสริมสุขภาพ ป้องกันโรค งานเยี่ยมบ้านโดยทีมหมอครอบครัว</t>
  </si>
  <si>
    <t>เครื่องเอกซเรย์ทั่วไปขนาดไม่น้อยกว่า 500 mA. แบบแขวนเพดาน โรงพยาบาลศรีธาตุ ตำบลจำปี อำเภอศรีธาตุ จังหวัดอุดรธานี 1 เครื่อง</t>
  </si>
  <si>
    <t>เครื่องนึ่งฆ่าเชื้อจุลินทรีย์ด้วยไอน้ำระบบอัตโนมัติขนาดไม่น้อยกว่า700 ลิตร(Pre-Post Vac) ห้องนึ่งทรงกระบอก ชนิด 1 ประตู โรงพยาบาลไชยวาน ตำบลไชยวาน อำเภอไชยวาน จังหวัดอุดรธานี 1 เครื่อง</t>
  </si>
  <si>
    <t>โรงพยาบาลไชยวาน</t>
  </si>
  <si>
    <t>ไชยวาน</t>
  </si>
  <si>
    <t>เครื่องกำเนิดไฟฟ้า ขนาด 300 กิโลวัตต์ โรงพยาบาลทุ่งฝน ตำบลทุ่งฝน อำเภอทุ่งฝน จังหวัดอุดรธานี 1 เครื่อง</t>
  </si>
  <si>
    <t>โรงพยาบาลทุ่งฝน</t>
  </si>
  <si>
    <t>ทุ่งฝน</t>
  </si>
  <si>
    <t>เครื่องนึ่งฆ่าเชื้อจุลินทรีย์ด้วยไอน้ำระบบอัตโนมัติขนาดไม่น้อยกว่า700 ลิตร(Pre-Post Vac) ห้องนึ่งทรงกระบอก ชนิด 1 ประตู โรงพยาบาลกู่แก้ว ตำบลบ้านจีต อำเภอกู่แก้ว จังหวัดอุดรธานี 1 เครื่อง</t>
  </si>
  <si>
    <t>โรงพยาบาลกู่แก้ว</t>
  </si>
  <si>
    <t>บ้านจีต</t>
  </si>
  <si>
    <t>กู่แก้ว</t>
  </si>
  <si>
    <t>เครื่องคอมพิวเตอร์โน้ตบุ๊ก สำหรับงานประมวลผล สำนักงานสาธารณสุขอำเภอปากชม ตำบลปากชม อำเภอปากชม จังหวัดเลย 1 เครื่อง</t>
  </si>
  <si>
    <t>โทรทัศน์ แอล อี ดี (LED TV) ระดับความละเอียดจอภาพ1,920 x 1,080 พิกเซล ขนาด 50 นิ้ว</t>
  </si>
  <si>
    <t>โทรทัศน์ แอล อี ดี (LED TV) ระดับความละเอียดจอภาพ1,920 x 1,080 พิกเซล ขนาด 50 นิ้ว สำนักงานสาธารณสุขอำเภอปากชม ตำบลปากชม อำเภอปากชม จังหวัดเลย 1 เครื่อง</t>
  </si>
  <si>
    <t>กล้องถ่ายภาพจอประสาทตาดิจิตอล โรงพยาบาลกุสุมาลย์ ตำบลนาโพธิ์ อำเภอกุสุมาลย์ จังหวัดสกลนคร 1 ชุด</t>
  </si>
  <si>
    <t>โรงพยาบาลกุสุมาลย์</t>
  </si>
  <si>
    <t>กุสุมาลย์</t>
  </si>
  <si>
    <t>เครื่องอบฆ่าเชื้ออัตโนมัติชนิดอุณหภูมิต่ำด้วยไฮโดรเจนเปอร์ออกไซด์ขนาดความจุไม่น้อยกว่า 130 ลิตร โรงพยาบาลสมเด็จพระยุพราชสว่างแดนดิน ตำบลสว่างแดนดิน อำเภอสว่างแดนดิน จังหวัดสกลนคร 1 เครื่อง</t>
  </si>
  <si>
    <t>โรงพยาบาลสมเด็จพระยุพราชสว่างแดนดิน</t>
  </si>
  <si>
    <t>สว่างแดนดิน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</si>
  <si>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โรงพยาบาลเจริญศิลป์ ตำบลเจริญศิลป์ อำเภอเจริญศิลป์ จังหวัดสกลนคร 1 เครื่อง</t>
  </si>
  <si>
    <t>โรงพยาบาลเจริญศิลป์</t>
  </si>
  <si>
    <t>เจริญศิลป์</t>
  </si>
  <si>
    <t>เครื่องส่องเส้นสำหรับหาเส้นแทงน้ำเกลือพร้อมอุปกรณ์</t>
  </si>
  <si>
    <t>เครื่องส่องเส้นสำหรับหาเส้นแทงน้ำเกลือพร้อมอุปกรณ์ โรงพยาบาลส่องดาว ตำบลส่องดาว อำเภอส่องดาว จังหวัดสกลนคร 1 เครื่อง</t>
  </si>
  <si>
    <t>โรงพยาบาลส่องดาว</t>
  </si>
  <si>
    <t>ส่องดาว</t>
  </si>
  <si>
    <t>ใช้สำหรับค้นหาเส้นสำหรับแทงน้ำเกลือ เพื่อลดความเสี่ยงลดความผิดพลาดในการหาเส้นเลือด ลดความเจ็บปวดในการเจาะเส้นเลือดซ้ำๆในผู้ป่วย</t>
  </si>
  <si>
    <t>เขต 8 ลำดับ 154,231 เหมือนกัน</t>
  </si>
  <si>
    <t>เครื่องดึงคอและ หลังอัตโนมัติพร้อมเตียงปรับระดับได้ โรงพยาบาลบ้านม่วง ตำบลม่วง อำเภอบ้านม่วง จังหวัดสกลนคร 1 เครื่อง</t>
  </si>
  <si>
    <t>หน่วยงานยังไม่มีครุภัณฑ์ และจะมีการจัดตั้ง PCC</t>
  </si>
  <si>
    <t>รถพยาบาล (รถตู้) ปริมาตรกระบอกสูบ ไม่ตํ่ากว่า 2,400 ซีซี หรือกำลังเครื่องยนต์สูงสุด ไม่ตํ่ากว่า 90 กิโลวัตต์ โรงพยาบาลโคกศรีสุพรรณ ตำบลตองโขบ อำเภอโคกศรีสุพรรณ จังหวัดสกลนคร 1 คัน</t>
  </si>
  <si>
    <t>โรงพยาบาลโคกศรีสุพรรณ</t>
  </si>
  <si>
    <t>ตองโขบ</t>
  </si>
  <si>
    <t>โคกศรีสุพรรณ</t>
  </si>
  <si>
    <t>โทรทัศน์ แอล อี ดี (LED TV) ระดับความละเอียดจอภาพ1,920 x 1,080 พิกเซล ขนาด 40 นิ้ว สำนักงานสาธารณสุขอำเภอเอราวัณ ตำบลผาอินทร์แปลง อำเภอเอราวัณ จังหวัดเลย 1 เครื่อง</t>
  </si>
  <si>
    <t>เครื่องตรวจสมรรถภาพปอด โรงพยาบาลนิคมน้ำอูน ตำบลหนองปลิง อำเภอนิคมน้ำอูน จังหวัดสกลนคร 1 เครื่อง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</si>
  <si>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สำนักงานสาธารณสุขอำเภอกุมภวาปี ตำบลกุมภวาปี อำเภอกุมภวาปี จังหวัดอุดรธานี 1 คัน</t>
  </si>
  <si>
    <t>สำนักงานสาธารณสุขอำเภอกุมภวาปี</t>
  </si>
  <si>
    <t>เครื่องปรับอากาศ แบบแยกส่วน ชนิดตั้งพื้นหรือชนิดแขวน (มีระบบฟอกอากาศ) ขนาด 40,000 บีทียู</t>
  </si>
  <si>
    <t>เครื่องปรับอากาศแบบแยกส่วน ชนิดตั้งพื้นหรือชนิดแขวน (มีระบบฟอกอากาศ) ขนาด 40,000 บีทียู สำนักงานสาธารณสุขอำเภอบ้านผือ ตำบลบ้านผือ อำเภอบ้านผือ จังหวัดอุดรธานี 2 เครื่อง</t>
  </si>
  <si>
    <t>สำนักงานสาธารณสุขอำเภอบ้านผือ</t>
  </si>
  <si>
    <t>จอรับภาพ ชนิดมอเตอร์ไฟฟ้าขนาดเส้นทะแยงมุม 120 นิ้ว สำนักงานสาธารณสุขอำเภอเพ็ญ ตำบลเพ็ญ อำเภอเพ็ญ จังหวัดอุดรธานี 1 เครื่อง</t>
  </si>
  <si>
    <t>สำนักงานสาธารณสุขอำเภอเพ็ญ</t>
  </si>
  <si>
    <t>เครื่องพิมพ์ Multifunction ชนิดเลเซอร์ หรือชนิด LED สี สำนักงานสาธารณสุขอำเภอเพ็ญ ตำบลเพ็ญ อำเภอเพ็ญ จังหวัดอุดรธานี 1 เครื่อง</t>
  </si>
  <si>
    <t>เครื่องมัลติมิเดียโปรเจคเตอร์ ระดับ XGA ขนาด 2,500 ANSI Lumens</t>
  </si>
  <si>
    <t>เครื่องมัลติมิเดียโปรเจคเตอร์ ระดับ XGA ขนาด 2,500 ANSI Lumens สำนักงานสาธารณสุขอำเภอเพ็ญ ตำบลเพ็ญ อำเภอเพ็ญ จังหวัดอุดรธานี 1 เครื่อง</t>
  </si>
  <si>
    <t>เครื่องคอมพิวเตอร์โน้ตบุ๊ก สำหรับงานประมวลผล สำนักงานสาธารณสุขอำเภอกุดจับ ตำบลกุดจับ อำเภอกุดจับ จังหวัดอุดรธานี 2 เครื่อง</t>
  </si>
  <si>
    <t>สำนักงานสาธารณสุขอำเภอกุดจับ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</si>
  <si>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สำนักงานสาธารณสุขอำเภอกุดจับ ตำบลกุดจับ อำเภอกุดจับ จังหวัดอุดรธานี 2 เครื่อง</t>
  </si>
  <si>
    <t>ชุดโต๊ะประชุม พร้อมเก้าอี้</t>
  </si>
  <si>
    <t>ชุดโต๊ะประชุม พร้อมเก้าอี้ สำนักงานสาธารณสุขอำเภอกุดจับ ตำบลกุดจับ อำเภอกุดจับ จังหวัดอุดรธานี 2 ชุด</t>
  </si>
  <si>
    <t>เครื่องถ่ายเอกสารระบบดิจิตอล (ขาว-ดำ สี) ความเร็วในการถ่ายไม่ต่ำกว่า 20 แผ่นต่อนาที สำนักงานสาธารณสุขอำเภอศรีธาตุ ตำบลศรีธาตุ อำเภอศรีธาตุ จังหวัดอุดรธานี 1 เครื่อง</t>
  </si>
  <si>
    <t>สำนักงานสาธารณสุขอำเภอศรีธาตุ</t>
  </si>
  <si>
    <t>เครื่องคอมพิวเตอร์โน้ตบุ๊ก สำหรับงานประมวลผล สำนักงานสาธารณสุขอำเภอไชยวาน ตำบลไชยวาน อำเภอไชยวาน จังหวัดอุดรธานี 2 เครื่อง</t>
  </si>
  <si>
    <t>สำนักงานสาธารณสุขอำเภอไชยวาน</t>
  </si>
  <si>
    <t>เครื่องปรับอากาศแบบแยกส่วน ชนิดตั้งพื้นหรือชนิดแขวน (มีระบบฟอกอากาศ) ขนาด 30,000 บีทียู สำนักงานสาธารณสุขอำเภอทุ่งฝน ตำบลทุ่งฝน อำเภอทุ่งฝน จังหวัดอุดรธานี 2 เครื่อง</t>
  </si>
  <si>
    <t>สำนักงานสาธารณสุขอำเภอทุ่งฝน</t>
  </si>
  <si>
    <t>เครื่องคอมพิวเตอร์ สำหรับงานประมวลผล แบบที่ 2 (จอขนาดไม่น้อยกว่า 19 นิ้ว) สำนักงานสาธารณสุขอำเภอทุ่งฝน ตำบลทุ่งฝน อำเภอทุ่งฝน จังหวัดอุดรธานี 2 เครื่อง</t>
  </si>
  <si>
    <t>เครื่องคอมพิวเตอร์โน้ตบุ๊ก สำหรับงานประมวลผล สำนักงานสาธารณสุขอำเภอทุ่งฝน ตำบลทุ่งฝน อำเภอทุ่งฝน จังหวัดอุดรธานี 1 เครื่อง</t>
  </si>
  <si>
    <t>ยูนิตทำฟัน โรงพยาบาลสร้างคอม ตำบลสร้างคอม อำเภอสร้างคอม จังหวัดอุดรธานี 1 ชุด</t>
  </si>
  <si>
    <t>โรงพยาบาลสร้างคอม</t>
  </si>
  <si>
    <t>สร้างคอม</t>
  </si>
  <si>
    <t>เครื่องนึ่งฆ่าเชื้อจุลินทรีย์ด้วยไอน้ำระบบอัตโนมัติขนาดไม่น้อยกว่า700 ลิตร(Pre-Post Vac) ห้องนึ่งทรงกระบอก ชนิด 1 ประตู โรงพยาบาลน้ำโสม ตำบลศรีสำราญ อำเภอน้ำโสม จังหวัดอุดรธานี 1 เครื่อง</t>
  </si>
  <si>
    <t>โรงพยาบาลน้ำโสม</t>
  </si>
  <si>
    <t>ศรีสำราญ</t>
  </si>
  <si>
    <t>เครื่องกระตุกไฟฟ้าหัวใจชนิดอัตโนมัติ(AED) โรงพยาบาลส่งเสริมสุขภาพตำบลบ้านคำเลาะ ตำบลคำเลาะ อำเภอไชยวาน จังหวัดอุดรธานี 1 เครื่อง</t>
  </si>
  <si>
    <t>โรงพยาบาลส่งเสริมสุขภาพตำบลบ้านคำเลาะ ต.คำเลาะ</t>
  </si>
  <si>
    <t>คำเลาะ</t>
  </si>
  <si>
    <t>เครื่องกระตุกไฟฟ้าหัวใจชนิดอัตโนมัติ(AED) โรงพยาบาลส่งเสริมสุขภาพตำบลบ้านดงเย็น ตำบลดงเย็น อำเภอบ้านดุง จังหวัดอุดรธานี 1 เครื่อง</t>
  </si>
  <si>
    <t>โรงพยาบาลส่งเสริมสุขภาพตำบลบ้านดงเย็น ต.ดงเย็น</t>
  </si>
  <si>
    <t>ดงเย็น</t>
  </si>
  <si>
    <t>กล้องถ่ายภาพจอประสาทตาดิจิตอล โรงพยาบาลโนนสะอาด ตำบลโนนสะอาด อำเภอโนนสะอาด จังหวัดอุดรธานี 1 ชุด</t>
  </si>
  <si>
    <t>โรงพยาบาลโนนสะอาด</t>
  </si>
  <si>
    <t>โนนสะอาด</t>
  </si>
  <si>
    <t>ยูนิตทำฟันสำหรับงานพื้นฐาน โรงพยาบาลส่งเสริมสุขภาพตำบลบ้านบุ่งหมากลาน ตำบลปะโค อำเภอกุมภวาปี จังหวัดอุดรธานี 1 ชุด</t>
  </si>
  <si>
    <t>โรงพยาบาลส่งเสริมสุขภาพตำบลบ้านบุ่งหมากลาน ต.ปะโค</t>
  </si>
  <si>
    <t>ปะโค</t>
  </si>
  <si>
    <t>ยูนิตทำฟันสำหรับงานพื้นฐาน โรงพยาบาลส่งเสริมสุขภาพตำบลบ้านเหล่าสีเสียด ตำบลตูมใต้ อำเภอกุมภวาปี จังหวัดอุดรธานี 1 ชุด</t>
  </si>
  <si>
    <t>โรงพยาบาลส่งเสริมสุขภาพตำบลบ้านเหล่าสีเสียด ต.ตูมใต้</t>
  </si>
  <si>
    <t>ตูมใต้</t>
  </si>
  <si>
    <t>รถบรรทุก (ดีเซล) ขนาด 1 ตัน ปริมาตรกระบอกสูบไม่ตํ่ากว่า 2,400 ซีซี หรือกำลังเครื่องยนต์สูงสุด ไม่ตำ่กว่า 110 กิโลวัตร ขับเคลื่อน 2 ล้อ แบบดับเบิ้ลแค็บ</t>
  </si>
  <si>
    <t>รถบรรทุก (ดีเซล) ขนาด 1 ตัน ปริมาตรกระบอกสูบไม่ตํ่ากว่า 2,400 ซีซี หรือกำลังเครื่องยนต์สูงสุด ไม่ตำกว่า 110 กิโลวัตร ขับเคลื่อน 2 ล้อ แบบดับเบิ้ลแค็บ สำนักงานสาธารณสุขอำเภอนายูง ตำบลนายูง อำเภอนายูง จังหวัดอุดรธานี 1 คัน</t>
  </si>
  <si>
    <t>สำนักงานสาธารณสุขอำเภอนายูง</t>
  </si>
  <si>
    <t>โต๊ประชุม 38 - 40 ที่นั่ง</t>
  </si>
  <si>
    <t>โต๊ประชุม 38 - 40 ที่นั่ง สำนักงานสาธารณสุขอำเภอสร้างคอม ตำบลสร้างคอม อำเภอสร้างคอม จังหวัดอุดรธานี 1 เครื่อง</t>
  </si>
  <si>
    <t>สำนักงานสาธารณสุขอำเภอสร้างคอม</t>
  </si>
  <si>
    <t>โต๊ะทำงานครบชุด</t>
  </si>
  <si>
    <t>โต๊ะทำงานครบชุด สำนักงานสาธารณสุขอำเภอสร้างคอม ตำบลสร้างคอม อำเภอสร้างคอม จังหวัดอุดรธานี 4 ชุด</t>
  </si>
  <si>
    <t>ครุภัณฑ์เดิมสภาพชำรุด</t>
  </si>
  <si>
    <t>สะกดผิด  ปรับชื่อ</t>
  </si>
  <si>
    <t>เครื่องปรับอากาศแบบแยกส่วน ชนิดตั้งพื้นหรือชนิดแขวน (มีระบบฟอกอากาศ) ขนาด 24,000 บีทียู สำนักงานสาธารณสุขอำเภอประจักษ์ศิลปาคม ตำบลนาม่วง อำเภอประจักษ์ศิลปาคม จังหวัดอุดรธานี 4 เครื่อง</t>
  </si>
  <si>
    <t>สำนักงานสาธารณสุขอำเภอประจักษ์ศิลปาคม</t>
  </si>
  <si>
    <t>นาม่วง</t>
  </si>
  <si>
    <t>ประจักษ์ศิลปาคม</t>
  </si>
  <si>
    <t>ไม่มี สสอ.สร้างใหม่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</si>
  <si>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สำนักงานสาธารณสุขอำเภอประจักษ์ศิลปาคม ตำบลนาม่วง อำเภอประจักษ์ศิลปาคม จังหวัดอุดรธานี 2 เครื่อง</t>
  </si>
  <si>
    <t>สสอ.สร้างใหม่</t>
  </si>
  <si>
    <t>รถบรรทุก (ดีเซล) ขนาด 1 ตัน ปริมาตรกระบอกสูบไม่ตํ่ากว่า 2,400 ซีซี หรือกำลังเครื่องยนต์สูงสุด ไม่ตํ่ากว่า 110 กิโลวัตต์ ขับเคลื่อน 2 ล้อ แบบดับเบิ้ลแค็บ</t>
  </si>
  <si>
    <t>รถบรรทุก (ดีเซล) ขนาด 1 ตัน ปริมาตรกระบอกสูบไม่ตํ่ากว่า 2,400 ซีซี หรือกำลังเครื่องยนต์สูงสุด ไม่ตํ่ากว่า 110 กิโลวัตต์ ขับเคลื่อน 2 ล้อ แบบดับเบิ้ลแค็บ สำนักงานสาธารณสุขอำเภอน้ำโสม ตำบลศรีสำราญ อำเภอน้ำโสม จังหวัดอุดรธานี 1 คัน</t>
  </si>
  <si>
    <t>สำนักงานสาธารณสุขอำเภอน้ำโสม</t>
  </si>
  <si>
    <t>ชุดทันตกรรมเคลื่อนที่พร้อมเครื่องกรอฟันแบบเคลื่อนที่ได้ โรงพยาบาลส่งเสริมสุขภาพตำบลบ้านหนองฆ้อง ตำบลขอนยูง อำเภอกุดจับ จังหวัดอุดรธานี 1 ชุด</t>
  </si>
  <si>
    <t>โรงพยาบาลส่งเสริมสุขภาพตำบลบ้านหนองฆ้อง ตำบลขอนยูง</t>
  </si>
  <si>
    <t>ขอนยูง</t>
  </si>
  <si>
    <t>ชุดทันตกรรมเคลื่อนที่พร้อมเครื่องกรอฟันแบบเคลื่อนที่ได้ โรงพยาบาลส่งเสริมสุขภาพตำบลตาลเลียน บ้านทุ่งตาลเลียน ตำบลตาลเลียน อำเภอกุดจับ จังหวัดอุดรธานี 1 ชุด</t>
  </si>
  <si>
    <t>โรงพยาบาลส่งเสริมสุขภาพตำบลตาลเลียน บ้านทุ่งตาลเลียน ตำบลตาลเลียน</t>
  </si>
  <si>
    <t>ตาลเลียน</t>
  </si>
  <si>
    <t>ชุดทันตกรรมเคลื่อนที่พร้อมเครื่องกรอฟันแบบเคลื่อนที่ได้ โรงพยาบาลส่งเสริมสุขภาพตำบลบ้านนายูง ตำบลนายูง อำเภอนายูง จังหวัดอุดรธานี 1 ชุด</t>
  </si>
  <si>
    <t>โรงพยาบาลส่งเสริมสุขภาพตำบลบ้านนายูง ต.นายูง</t>
  </si>
  <si>
    <t>ชุดทันตกรรมเคลื่อนที่พร้อมเครื่องกรอฟันแบบเคลื่อนที่ได้ โรงพยาบาลส่งเสริมสุขภาพตำบลบ้านก้อง ตำบลบ้านก้อง อำเภอนายูง จังหวัดอุดรธานี 1 ชุด</t>
  </si>
  <si>
    <t>โรงพยาบาลส่งเสริมสุขภาพตำบลบ้านก้อง ต.บ้านก้อง</t>
  </si>
  <si>
    <t>บ้านก้อง</t>
  </si>
  <si>
    <t>ชุดทันตกรรมเคลื่อนที่พร้อมเครื่องกรอฟันแบบเคลื่อนที่ได้ โรงพยาบาลส่งเสริมสุขภาพตำบลบ้านโนนทองหลาง ตำบลบ้านตาด อำเภอบ้านดุง จังหวัดอุดรธานี 1 ชุด</t>
  </si>
  <si>
    <t>โรงพยาบาลส่งเสริมสุขภาพตำบลบ้านโนนทองหลาง ต.บ้านตาด</t>
  </si>
  <si>
    <t>บ้านตาด</t>
  </si>
  <si>
    <t>เครื่องนึ่งฆ่าเชื้อจุลินทรีย์ด้วยไอน้ำระบบอัตโนมัติขนาดไม่น้อยกว่า 50 ลิตร(Pre-Post Vac) โรงพยาบาลส่งเสริมสุขภาพตำบลบ้านวังดารา ตำบลวังทอง อำเภอบ้านดุง จังหวัดอุดรธานี 1 เครื่อง</t>
  </si>
  <si>
    <t>โรงพยาบาลส่งเสริมสุขภาพตำบลบ้านวังดารา ต.วังทอง</t>
  </si>
  <si>
    <t>เครื่องนึ่งเดิมชำรุดไม่สามารถใช้งานได้</t>
  </si>
  <si>
    <t>เครื่องวัดความดันโลหิต แบบสอดแขนชนิดอัตโนมัติ โรงพยาบาลส่งเสริมสุขภาพตำบลบ้านนาแค ตำบลนาแค อำเภอนายูง จังหวัดอุดรธานี 1 เครื่อง</t>
  </si>
  <si>
    <t>โรงพยาบาลส่งเสริมสุขภาพตำบลบ้านนาแค ต.นาแค</t>
  </si>
  <si>
    <t>เครื่องวัดความดันโลหิต แบบสอดแขนชนิดอัตโนมัติ โรงพยาบาลส่งเสริมสุขภาพตำบลบ้านหนองนกเขียน ตำบลหนองนกเขียน อำเภอศรีธาตุ จังหวัดอุดรธานี 1 เครื่อง</t>
  </si>
  <si>
    <t>โรงพยาบาลส่งเสริมสุขภาพตำบลบ้านหนองนกเขียน ต.หนองนกเขียน</t>
  </si>
  <si>
    <t>หนองนกเขียน</t>
  </si>
  <si>
    <t>ปัจจุบัน รพ.สต.ใช้เครื่องวัดความดันโลหิตแบบตั้งพื้น มีไม่เพียงพอต่อผู้มารับบริการทำให้การบริการผู้ป่วยล่าช้าเกิดความไม่ประทับใจในการให้บริการโดยเฉพาะวันที่มีบริการคลินิคโรคNCD</t>
  </si>
  <si>
    <t>เครื่องวัดความดันโลหิต แบบสอดแขนชนิดอัตโนมัติ โรงพยาบาลส่งเสริมสุขภาพตำบลบ้านศรีสง่าเมือง ตำบลศรีธาตุ อำเภอศรีธาตุ จังหวัดอุดรธานี 1 เครื่อง</t>
  </si>
  <si>
    <t>โรงพยาบาลส่งเสริมสุขภาพตำบลบ้านศรีสง่าเมือง ต.ศรีธาตุ</t>
  </si>
  <si>
    <t>เครื่องวัดความดันโลหิต แบบสอดแขนชนิดอัตโนมัติ โรงพยาบาลส่งเสริมสุขภาพตำบลบ้านห้วยผึ้ง ตำบลบ้านโปร่ง อำเภอศรีธาตุ จังหวัดอุดรธานี 1 เครื่อง</t>
  </si>
  <si>
    <t>โรงพยาบาลส่งเสริมสุขภาพตำบลบ้านห้วยผึ้ง ต.บ้านโปร่ง</t>
  </si>
  <si>
    <t>เครื่องวัดความดันโลหิต แบบสอดแขนชนิดอัตโนมัติ โรงพยาบาลส่งเสริมสุขภาพตำบลบ้านหัวนาคำ ตำบลหัวนาคำ อำเภอศรีธาตุ จังหวัดอุดรธานี 1 เครื่อง</t>
  </si>
  <si>
    <t>โรงพยาบาลส่งเสริมสุขภาพตำบลบ้านหัวนาคำ ต.หัวนาคำ</t>
  </si>
  <si>
    <t>เครื่องวัดความดันโลหิต แบบสอดแขนชนิดอัตโนมัติ โรงพยาบาลส่งเสริมสุขภาพตำบลบ้านเมืองพาน ตำบลเมืองพาน อำเภอบ้านผือ จังหวัดอุดรธานี 1 เครื่อง</t>
  </si>
  <si>
    <t>โรงพยาบาลส่งเสริมสุขภาพตำบลบ้านเมืองพาน ต.เมืองพาน</t>
  </si>
  <si>
    <t>เมืองพาน</t>
  </si>
  <si>
    <t>เครื่องวัดความดันโลหิต แบบสอดแขนชนิดอัตโนมัติ โรงพยาบาลส่งเสริมสุขภาพตำบลบ้านหนองหัวคู ตำบลหนองหัวคู อำเภอบ้านผือ จังหวัดอุดรธานี 1 เครื่อง</t>
  </si>
  <si>
    <t>โรงพยาบาลส่งเสริมสุขภาพตำบลบ้านหนองหัวคู ต.หนองหัวคู</t>
  </si>
  <si>
    <t>หนองหัวคู</t>
  </si>
  <si>
    <t>เครื่องวัดความดันโลหิต แบบสอดแขนชนิดอัตโนมัติ โรงพยาบาลส่งเสริมสุขภาพตำบลบ้านโนนอุดม ตำบลนาคำ อำเภอบ้านดุง จังหวัดอุดรธานี 1 เครื่อง</t>
  </si>
  <si>
    <t>โรงพยาบาลส่งเสริมสุขภาพตำบลบ้านโนนอุดม ต.นาคำ</t>
  </si>
  <si>
    <t>นาคำ</t>
  </si>
  <si>
    <t>เครื่องวัดความดันโลหิต แบบสอดแขนชนิดอัตโนมัติ โรงพยาบาลส่งเสริมสุขภาพตำบลบ้านวังดารา ตำบลวังทอง อำเภอบ้านดุง จังหวัดอุดรธานี 1 เครื่อง</t>
  </si>
  <si>
    <t>เครื่องกำเนิดไฟฟ้า ขนาด 300 กิโลวัตต์ โรงพยาบาลหนองแสง ตำบลทับกุง อำเภอหนองแสง จังหวัดอุดรธานี 1 เครื่อง</t>
  </si>
  <si>
    <t>โรงพยาบาลหนองแสง</t>
  </si>
  <si>
    <t>ทับกุง</t>
  </si>
  <si>
    <t>เครื่องกำเนิดไฟฟ้า ขนาด 10 กิโลวัตต์ โรงพยาบาลส่งเสริมสุขภาพตำบลบ้านหนองแวง ตำบลไชยวาน อำเภอไชยวาน จังหวัดอุดรธานี 1 เครื่อง</t>
  </si>
  <si>
    <t>โรงพยาบาลส่งเสริมสุขภาพตำบลบ้านหนองแวง ต.ไชยวาน</t>
  </si>
  <si>
    <t>เครื่องกำเนิดไฟฟ้า ขนาด 10 กิโลวัตต์ โรงพยาบาลส่งเสริมสุขภาพตำบลบ้านหนองแคน ตำบลหนองหลัก อำเภอไชยวาน จังหวัดอุดรธานี 1 เครื่อง</t>
  </si>
  <si>
    <t>โรงพยาบาลส่งเสริมสุขภาพตำบลบ้านหนองแคน ต.หนองหลัก</t>
  </si>
  <si>
    <t>หนองหลัก</t>
  </si>
  <si>
    <t>เครื่องกระตุกไฟฟ้าหัวใจชนิดไบเฟสิคพร้อมภาควัดออกซิเจนในเลือด โรงพยาบาลสมเด็จพระยุพราชบ้านดุง ตำบลศรีสุทโธ อำเภอบ้านดุง จังหวัดอุดรธานี 1 เครื่อง</t>
  </si>
  <si>
    <t>เครื่องตรวจสมรรถภาพทารกในครรภ์สำหรับตรวจเด็กแฝด โรงพยาบาลเพ็ญ ตำบลเพ็ญ อำเภอเพ็ญ จังหวัดอุดรธานี 1 เครื่อง</t>
  </si>
  <si>
    <t>เครื่องดึงคอและ หลังอัตโนมัติพร้อมเตียงปรับระดับได้ โรงพยาบาลโนนสะอาด ตำบลโนนสะอาด อำเภอโนนสะอาด จังหวัดอุดรธานี 1 เครื่อง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</si>
  <si>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สำนักงานสาธารณสุขอำเภอเมืองอุดรธานี ตำบลหมากแข้ง อำเภอเมืองอุดรธานี จังหวัดอุดรธานี 3 เครื่อง</t>
  </si>
  <si>
    <t>สำนักงานสาธารณสุขอำเภอเมืองอุดรธานี</t>
  </si>
  <si>
    <t>ยูนิตทำฟัน โรงพยาบาลไชยวาน ตำบลไชยวาน อำเภอไชยวาน จังหวัดอุดรธานี 1 ชุด</t>
  </si>
  <si>
    <t>เครื่องตรวจคลื่นไฟฟ้าหัวใจพร้อมระบบประมวลผลชนิดสามารถจัดเก็บภาพในระบบเครือข่าย โรงพยาบาลสร้างคอม ตำบลสร้างคอม อำเภอสร้างคอม จังหวัดอุดรธานี 2 เครื่อง</t>
  </si>
  <si>
    <t>เครื่องอบสายยางแห้งและเครื่องมือแพทยบ</t>
  </si>
  <si>
    <t>เครื่องอบสายยางแห้งและเครื่องมือแพทยบ โรงพยาบาลประจักษ์ศิลปาคม ตำบลนาม่วง อำเภอประจักษ์ศิลปาคม จังหวัดอุดรธานี 1 เครื่อง</t>
  </si>
  <si>
    <t>โรงพยาบาลประจักษ์ศิลปาคม</t>
  </si>
  <si>
    <t>ยูนิตทำฟัน โรงพยาบาลกู่แก้ว ตำบลบ้านจีต อำเภอกู่แก้ว จังหวัดอุดรธานี 1 ชุด</t>
  </si>
  <si>
    <t>เครื่องคอมพิวเตอร์โน้ตบุ๊ก สำหรับงานสำนักงาน สำนักงานสาธารณสุขอำเภอศรีบุญเรือง ตำบล อำเภอศรีบุญเรือง จังหวัดหนองบัวลำภู 3 เครื่อง</t>
  </si>
  <si>
    <t>เครื่องมัลติมีเดียโปรเจคเตอร์ระดับ XGA ขนาด 2,500 ANSI Lumens สำนักงานสาธารณสุขอำเภอโนนสัง ตำบล อำเภอโนนสัง จังหวัดหนองบัวลำภู 1 เครื่อง</t>
  </si>
  <si>
    <t>เครื่องคอมพิวเตอร์ สำหรับงานประมวลผล แบบที่ 1 (จอขนาดไม่น้อยกว่า 19 นิ้ว) สำนักงานสาธารณสุขอำเภอนากลาง ตำบล อำเภอนากลาง จังหวัดหนองบัวลำภู 1 เครื่อง</t>
  </si>
  <si>
    <t>เครื่องคอมพิวเตอร์ สำหรับงานสำนักงาน (จอขนาดไม่น้อยกว่า 19 นิ้ว) สำนักงานสาธารณสุขอำเภอศรีบุญเรือง ตำบล อำเภอศรีบุญเรือง จังหวัดหนองบัวลำภู 2 เครื่อง</t>
  </si>
  <si>
    <t>เครื่องพิมพ์ Multifunction แบบฉีดหมึก (Inkjet) สำนักงานสาธารณสุขอำเภอโนนสัง ตำบล อำเภอโนนสัง จังหวัดหนองบัวลำภู 3 เครื่อง</t>
  </si>
  <si>
    <t xml:space="preserve">เครื่องพิมพ์ชนิดเลเซอร์ หรือชนิด LED สี แบบ Network </t>
  </si>
  <si>
    <t>เครื่องพิมพ์ชนิดเลเซอร์ หรือชนิด LED สี แบบ Network สำนักงานสาธารณสุขอำเภอนาวัง ตำบล อำเภอนาวัง จังหวัดหนองบัวลำภู 1 เครื่อง</t>
  </si>
  <si>
    <t>-</t>
  </si>
  <si>
    <t>เครื่องตัดหญ้า แบบเข็น</t>
  </si>
  <si>
    <t>เครื่องตัดหญ้า แบบเข็น สำนักงานสาธารณสุขอำเภอศรีบุญเรือง ตำบล อำเภอศรีบุญเรือง จังหวัดหนองบัวลำภู 1 เครื่อง</t>
  </si>
  <si>
    <t>เครื่องคอมพิวเตอร์โน้ตบุ๊ก สำหรับงานสำนักงาน สำนักงานสาธารณสุขอำเภอนาวัง ตำบล อำเภอนาวัง จังหวัดหนองบัวลำภู 4 เครื่อง</t>
  </si>
  <si>
    <t>สภาพปัจจุบันใช้งานได้ไม่เต็มศักยภาพ เครื่องเริ่มชำรุด</t>
  </si>
  <si>
    <t>เครื่องพิมพ์ชนิดเลเซอร์ หรือชนิด LED ขาวดำ ชนิด Network แบบที่ 1 (27 หน้า/นาที)</t>
  </si>
  <si>
    <t>เครื่องพิมพ์ชนิดเลเซอร์ หรือชนิด LED ขาวดำ ชนิด Network แบบที่ 1 (27 หน้า/นาที) สำนักงานสาธารณสุขอำเภอนาวัง ตำบล อำเภอนาวัง จังหวัดหนองบัวลำภู 1 เครื่อง</t>
  </si>
  <si>
    <t>ไม่เพียงต่อการใช้งาน</t>
  </si>
  <si>
    <t>เครื่องคอมพิวเตอร์ สำหรับงานสำนักงาน (จอขนาดไม่น้อยกว่า 19 นิ้ว) สำนักงานสาธารณสุขอำเภอนากลาง ตำบล อำเภอนากลาง จังหวัดหนองบัวลำภู 1 เครื่อง</t>
  </si>
  <si>
    <t>เครื่องปั่นเม็ดเลือดแดงอัดแน่น โรงพยาบาลโนนสัง ตำบลโนนสัง อำเภอโนนสัง จังหวัดหนองบัวลำภู 1 เครื่อง</t>
  </si>
  <si>
    <t>เครื่องนึ่งฆ่าเชื้อจุลินทรีย์ด้วยไอน้ำระบบอัตโนมัติขนาดไม่น้อยกว่า 560 ลิตร(Pre-Post Vac) ห้องนึ่งทรงสี่เหลี่ยม ชนิด 1 ประตู โรงพยาบาลโพนพิสัย ตำบลจุมพล อำเภอโพนพิสัย จังหวัดหนองคาย 1 เครื่อง</t>
  </si>
  <si>
    <t>ตู้เย็น ขนาดความจุไม่น้อยกว่า 7 คิวบิกฟุต</t>
  </si>
  <si>
    <t>ตู้เย็น ขนาดความจุไม่น้อยกว่า 7 คิวบิกฟุต โรงพยาบาลส่งเสริมสุขภาพตำบลซำบุ่น ตำบลทรัพย์ไพวัลย์ อำเภอเอราวัณ จังหวัดเลย 1 เครื่อง</t>
  </si>
  <si>
    <t>โรงพยาบาลส่งเสริมสุขภาพตำบลซำบุ่น</t>
  </si>
  <si>
    <t>ทรัพย์ไพวัลย์</t>
  </si>
  <si>
    <t>เครื่องตรวจวิเคราะห์ชั้นจอประสาทตาความเร็วสูงชนิดปรับหมุนเลเซอร์ได้หลายทิศทาง</t>
  </si>
  <si>
    <t>เครื่องตรวจวิเคราะห์ชั้นจอประสาทตาความเร็วสูงชนิดปรับหมุนเลเซอร์ได้หลายทิศทาง โรงพยาบาลเลย ตำบลกุดป่อง อำเภอเมืองเลย จังหวัดเลย 1 เครื่อง</t>
  </si>
  <si>
    <t>ยูนิตทำฟัน โรงพยาบาลผาขาว ตำบลโนนปอแดง อำเภอผาขาว จังหวัดเลย 1 ชุด</t>
  </si>
  <si>
    <t>โรงพยาบาลผาขาว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</si>
  <si>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โรงพยาบาลเต่างอย ตำบลเต่างอย อำเภอเต่างอย จังหวัดสกลนคร 1 เครื่อง</t>
  </si>
  <si>
    <t>โรงพยาบาลเต่างอย</t>
  </si>
  <si>
    <t>เต่างอย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</si>
  <si>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โรงพยาบาลส่งเสริมสุขภาพตำบลบ้านวังยาง ตำบลวังยาง อำเภอพรรณานิคม จังหวัดสกลนคร 1 คัน</t>
  </si>
  <si>
    <t>โรงพยาบาลส่งเสริมสุขภาพตำบลบ้านวังยาง ตำบลวังยาง</t>
  </si>
  <si>
    <t>พรรณานิคม</t>
  </si>
  <si>
    <t>ไม่มีรถยนต์สำหรับใช้ในราชการ ต้องใช้รถยนต์ส่วนตัวในการออกทำงานส่งเสริม และ ควบคุมป้องกันโรค ซึ่ง รพสต.วังยาง ระยะทางจาก รพ.พระอาจารย์ฝั้นอาจาโร ถึง 6 กม. มีหมู่บ้านในเขตรับผิดชอบ 13 หมู่บ้าน ประชากร 8702 คน มีโรงเรียนในเขตรับผิดชอบ 5 โรงเรียน</t>
  </si>
  <si>
    <t>เครื่องกำเนิดไฟฟ้า ขนาด 15 กิโลวัตต์ โรงพยาบาลส่งเสริมสุขภาพตำบลบ้านท่าศิลา ตำบลท่าศิลา อำเภอส่องดาว จังหวัดสกลนคร 1 เครื่อง</t>
  </si>
  <si>
    <t>โรงพยาบาลส่งเสริมสุขภาพตำบลบ้านท่าศิลา ตำบลท่าศิลา</t>
  </si>
  <si>
    <t>ท่าศิลา</t>
  </si>
  <si>
    <t>เครื่องล้างเครื่องมืออัตโนมัติขนาดไม่น้อยกว่า 150 ลิตร โรงพยาบาลโพนนาแก้ว ตำบลนาแก้ว อำเภอโพนนาแก้ว จังหวัดสกลนคร 1 เครื่อง</t>
  </si>
  <si>
    <t>เครื่องเอกซเรย์ทั้งปากและกระโหลกศีรษะระบบดิจิตอล แบบ 3 มิติ</t>
  </si>
  <si>
    <t>เครื่องเอกซเรย์ทั้งปากและกระโหลกศีรษะระบบดิจิตอล แบบ 3 มิติ โรงพยาบาลวานรนิวาส ตำบลคอนสวรรค์ อำเภอวานรนิวาส จังหวัดสกลนคร 1 เครื่อง</t>
  </si>
  <si>
    <t>เครื่องให้การรักษาด้วยคลื่นกระแทก (Shock wave) แบบ Radial</t>
  </si>
  <si>
    <t>เครื่องให้การรักษาด้วยคลื่นกระแทก (Shock wave) แบบ Radial โรงพยาบาลคำตากล้า ตำบลคำตากล้า อำเภอคำตากล้า จังหวัดสกลนคร 1 เครื่อง</t>
  </si>
  <si>
    <t>โรงพยาบาลคำตากล้า</t>
  </si>
  <si>
    <t>คำตากล้า</t>
  </si>
  <si>
    <t>สภาพปัจจุบันของเครื่อง_x005F_x000D_ ยังสามารถใช้งานได้ แต่มีการเสื่อมของอแด็ปเตอร์เครื่องและ สายไฟกระตุ้นไฟฟ้าขาดชำรุด ที่ต้องซ่อมเปลี่ยนดูแลเมื่อปี 2561_x005F_x000D_ และสภาพขั้วสายหัวอัลตร้าซาวด์ เริ่มมีรอยขาดหลายรอย มีผลต่อการเสื่อมสภาพของเครื่องมือในปีต่อๆไป</t>
  </si>
  <si>
    <t>เครื่องมัลติมีเดียโปรเจคเตอร์ระดับ XGA ขนาด 3,500 ANSI Lumens สำนักงานสาธารณสุขอำเภอเจริญศิลป์ ตำบลเจริญศิลป์ อำเภอเจริญศิลป์ จังหวัดสกลนคร 1 เครื่อง</t>
  </si>
  <si>
    <t>สำนักงานสาธารณสุขอำเภอเจริญศิลป์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</si>
  <si>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สำนักงานสาธารณสุขอำเภอเจริญศิลป์ ตำบลเจริญศิลป์ อำเภอเจริญศิลป์ จังหวัดสกลนคร 1 คัน</t>
  </si>
  <si>
    <t>เครื่องเอกซเรย์ทั่วไปขนาดไม่น้อยกว่า 500 mA. แบบแขวนเพดาน โรงพยาบาลหนองหาน ตำบลหนองหาน อำเภอหนองหาน จังหวัดอุดรธานี 1 เครื่อง</t>
  </si>
  <si>
    <t>เครื่องช่วยหายใจชนิดควบคุมด้วยปริมาตรและความดัน  ขนาดกลาง โรงพยาบาลบ้านผือ ตำบลบ้านผือ อำเภอบ้านผือ จังหวัดอุดรธานี 2 เครื่อง</t>
  </si>
  <si>
    <t>รถบรรทุก (ดีเซล) ขนาด 1 ตัน ปริมาตรกระบอกสูบไม่ตํ่ากว่า 2,000 ซีซี หรือกำลังเครื่องยนต์สูงสุดไม่ตํ่ากว่า 90 กิโลวัตต์ ขับเคลื่อน 2 ล้อ แบบดับเบิ้ลแค็บ โรงพยาบาลส่งเสริมสุขภาพตำบลบ้านคำยาง ตำบลผาสุก อำเภอวังสามหมอ จังหวัดอุดรธานี 1 คัน</t>
  </si>
  <si>
    <t>โรงพยาบาลส่งเสริมสุขภาพตำบลบ้านคำยาง ต.ผาสุก</t>
  </si>
  <si>
    <t>ผาสุก</t>
  </si>
  <si>
    <t>นข 1591 อด ปี2545 อายุ16ปี ซ่อมปีละ3ครั้ง</t>
  </si>
  <si>
    <t>รถบรรทุก (ดีเซล) ขนาด 1 ตัน ปริมาตรกระบอกสูบไม่ต่ำกว่า 2,000 ซีซี. ขับเคลื่อน 2 ล้อ แบบดับเบิ้ลแค็บ</t>
  </si>
  <si>
    <t>รถบรรทุก (ดีเซล) ขนาด 1 ตัน ปริมาตรกระบอกสูบไม่ต่ำกว่า 2,000 ซีซี. ขับเคลื่อน 2 ล้อ แบบดับเบิ้ลแค็บ โรงพยาบาลส่งเสริมสุขภาพตำบลบ้านหนองแวง ตำบลหนองแวง อำเภอน้ำโสม จังหวัดอุดรธานี 1 คัน</t>
  </si>
  <si>
    <t>โรงพยาบาลส่งเสริมสุขภาพตำบลบ้านหนองแวง ต.หนองแวง</t>
  </si>
  <si>
    <t>หนองแวง</t>
  </si>
  <si>
    <t>ทดแทนครุภัณฑ์เดิมที่มีอายุการใช้งาน 13 ปี หมายเลขคุภัณฑ์ 7220-002-0001/1 -นโยบายหมอครอบครัว -ออกให้บริการเฉลี่ย 80 ราย/เดือน ให้บริการเชิงรุกในงานส่งเสริมสุขภาพ ป้องกันโรค งานเยี่ยมบ้านโดยทีมหมอครอบครัว</t>
  </si>
  <si>
    <t>เครื่องติดตามการทำงานของหัวใจและสัญญาณชีพอัตโนมัติ ขนาดเล็ก โรงพยาบาลสมเด็จพระยุพราชบ้านดุง ตำบลศรีสุทโธ อำเภอบ้านดุง จังหวัดอุดรธานี 4 เครื่อง</t>
  </si>
  <si>
    <t>เครื่องตรวจอวัยวะภายในด้วยคลื่นเสียงความถี่สูง ชนิดสี 2 หัวตรวจ โรงพยาบาลเพ็ญ ตำบลเพ็ญ อำเภอเพ็ญ จังหวัดอุดรธานี 1 เครื่อง</t>
  </si>
  <si>
    <t>เตียงคลอดไฟฟ้า โรงพยาบาลเพ็ญ ตำบลเพ็ญ อำเภอเพ็ญ จังหวัดอุดรธานี 1 เตียง</t>
  </si>
  <si>
    <t>เครื่องกระตุกไฟฟ้าหัวใจชนิดไบเฟสิคแบบจอสีพร้อมภาควัดคาร์บอนไดออกไซด์และออกซิเจน โรงพยาบาลไชยวาน ตำบลไชยวาน อำเภอไชยวาน จังหวัดอุดรธานี 1 เครื่อง</t>
  </si>
  <si>
    <t>เตียงผ่าตัดด้านศัลยกรรมออร์โธปิดิกส์ โรงพยาบาลบ้านผือ ตำบลบ้านผือ อำเภอบ้านผือ จังหวัดอุดรธานี 1 เครื่อง</t>
  </si>
  <si>
    <t>เครื่องติดตามการทำงานของหัวใจและสัญญาณชีพอัตโนมัติพร้อมวัด IBP CO2 โรงพยาบาลหนองหาน ตำบลหนองหาน อำเภอหนองหาน จังหวัดอุดรธานี 1 เครื่อง</t>
  </si>
  <si>
    <t>เครื่องตรวจอวัยวะภายในด้วยคลื่นเสียงความถี่สูง ระดับความคมชัดสูง 3 หัวตรวจ โรงพยาบาลกุมภวาปี ตำบลกุมภวาปี อำเภอกุมภวาปี จังหวัดอุดรธานี 1 เครื่อง</t>
  </si>
  <si>
    <t>รถโดยสารขนาด 12 ที่นั่ง (ดีเซล) ปริมาตรกระบอกสูบไม่ต่ำกว่า 2,400 ซีซี.</t>
  </si>
  <si>
    <t>รถโดยสารขนาด 12 ที่นั่ง (ดีเซล) ปริมาตรกระบอกสูบไม่ต่ำกว่า 2,400 ซีซี. หรือกำลังเครื่องยนต์สูงสุดไม่ต่ำกว่า 90 กิโลวัตต์โรงพยาบาลพิบูลย์รักษ์ ตำบลบ้านแดง อำเภอพิบูลย์รักษ์ จังหวัดอุดรธานี 1 คัน</t>
  </si>
  <si>
    <t>โรงพยาบาลพิบูลย์รักษ์</t>
  </si>
  <si>
    <t>ตู้แช่อาหาร ขนาด 45 คิวบิกฟุต</t>
  </si>
  <si>
    <t>ตู้แช่อาหาร ขนาด 45 คิวบิกฟุต โรงพยาบาลนาวังเฉลิมพระเกียรติ 80 พรรษา ตำบลนาเหล่า อำเภอนาวัง จังหวัดหนองบัวลำภู 1 เครื่อง</t>
  </si>
  <si>
    <t>ตู้แช่อาหาร</t>
  </si>
  <si>
    <t>เครื่องฉายภาพ 3 มิติ โรงพยาบาลนาวังเฉลิมพระเกียรติ 80 พรรษา ตำบลนาเหล่า อำเภอนาวัง จังหวัดหนองบัวลำภู 1 เครื่อง</t>
  </si>
  <si>
    <t>เครื่องผลิตออกซิเจนขนาด 5 ลิตร โรงพยาบาลส่งเสริมสุขภาพตำบลบ้านห้วยมะหลี่ ตำบลโนนเมือง อำเภอโนนสัง จังหวัดหนองบัวลำภู 1 เครื่อง</t>
  </si>
  <si>
    <t>ไม่เพียงพอต่อการจัดบริการ ในผู้ป่วย Palative care</t>
  </si>
  <si>
    <t>เครื่องควบคุมการให้สารน้ำทางหลอดเลือดดำชนิด 1 สาย โรงพยาบาลหนองบัวลำภู ตำบลหนองบัว อำเภอเมืองหนองบัวลำภู จังหวัดหนองบัวลำภู 20 เครื่อง</t>
  </si>
  <si>
    <t>เครื่องติดตามการทำงานของหัวใจและสัญญาณชีพอัตโนมัติ ขนาดเล็ก โรงพยาบาลหนองบัวลำภู ตำบลหนองบัว อำเภอเมืองหนองบัวลำภู จังหวัดหนองบัวลำภู 10 เครื่อง</t>
  </si>
  <si>
    <t>โคมไฟผ่าตัดใหญ่โคมคู่ขนาดไม่น้อยกว่า 130,000 ลักซ์หลอดแอลอีดี โรงพยาบาลหนองคาย ตำบลในเมือง อำเภอเมืองหนองคาย จังหวัดหนองคาย 2 ชุด</t>
  </si>
  <si>
    <t>อายุ 13 ปีสภาพใช้งานไม่เต็มศักยภาพ,แผนปี 64 เปิดORเพิ่ม 4 ห้อง/</t>
  </si>
  <si>
    <t>เครื่องตรวจสมรรถภาพทารกในครรภ์สำหรับตรวจเด็กแฝด โรงพยาบาลเฝ้าไร่ ตำบลเฝ้าไร่ อำเภอเฝ้าไร่ จังหวัดหนองคาย 1 เครื่อง</t>
  </si>
  <si>
    <t>โรงพยาบาลเฝ้าไร่</t>
  </si>
  <si>
    <t>รถยนต์โดยสารขนาด 12 ที่นั่ง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</si>
  <si>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สำนักงานสาธารณสุขจังหวัดหนองคาย ตำบลหนองกอมเกาะ อำเภอเมืองหนองคาย จังหวัดหนองคาย 1 คัน</t>
  </si>
  <si>
    <t>ขอทดแทนของเดิมหมายเลขทะเบียน นข 707 หนองคาย อายุการใช้งาน 16 ปี</t>
  </si>
  <si>
    <t>เครื่องคอมพิวเตอร์โน้ตบุ๊ก สำหรับงานประมวลผล สำนักงานสาธารณสุขอำเภอศรีเชียงใหม่ ตำบลพานพร้าว อำเภอศรีเชียงใหม่ จังหวัดหนองคาย 2 เครื่อง</t>
  </si>
  <si>
    <t>สำนักงานสาธารณสุขอำเภอศรีเชียงใหม่</t>
  </si>
  <si>
    <t>เครื่องศูนย์กลางการรักษาทางไกลและเครื่องติดตามสัญญานชีพพร้อมเครื่องกระตุกหัวใจในรถพยาบาลเพื่อรองรับการเชื่อมต่อระบบศูนย์กลางการรักษาทางไกล โรงพยาบาลสมเด็จพระยุพราชท่าบ่อ ตำบลท่าบ่อ อำเภอท่าบ่อ จังหวัดหนองคาย 1 เครื่อง</t>
  </si>
  <si>
    <t>โรงพยาบาลสมเด็จพระยุพราชท่าบ่อ</t>
  </si>
  <si>
    <t>ท่าบ่อ</t>
  </si>
  <si>
    <t>ยูนิตทำฟัน โรงพยาบาลส่งเสริมสุขภาพตำบลห้วยอาลัย ตำบลชมเจริญ อำเภอปากชม จังหวัดเลย 1 ชุด</t>
  </si>
  <si>
    <t>โรงพยาบาลส่งเสริมสุขภาพตำบลห้วยอาลัย</t>
  </si>
  <si>
    <t>ชมเจริญ</t>
  </si>
  <si>
    <t>ยูนิตทำฟัน โรงพยาบาลส่งเสริมสุขภาพตำบลชมเจริญ ตำบลชมเจริญ อำเภอปากชม จังหวัดเลย 1 ชุด</t>
  </si>
  <si>
    <t>โรงพยาบาลส่งเสริมสุขภาพตำบลชมเจริญ</t>
  </si>
  <si>
    <t>รถพยาบาล (รถตู้) ปริมาตรกระบอกสูบไม่ต่ำกว่า 2,400 ซีซี. หรือกำลังเครื่องยนต์ไม่ต่ำกว่า 90 กิโลวัตต์ โรงพยาบาลสมเด็จพระยุพราชด่านซ้าย ตำบลด่านซ้าย อำเภอด่านซ้าย จังหวัดเลย 1 คัน</t>
  </si>
  <si>
    <t>โรงพยาบาลสมเด็จพระยุพราชด่านซ้าย</t>
  </si>
  <si>
    <t>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 โรงพยาบาลผาขาว ตำบลโนนปอแดง อำเภอผาขาว จังหวัดเลย 1 คัน</t>
  </si>
  <si>
    <t>โรงพยาบาลเอราวัณ</t>
  </si>
  <si>
    <t>เครื่องเอกซเรย์ทั่วไปขนาดไม่น้อยกว่า 1000 mA. แบบแขวนเพดานดิจิตอล1จอรับภาพ โรงพยาบาลสกลนคร ตำบลธาตุเชิงชุม อำเภอเมืองสกลนคร จังหวัดสกลนคร 1 เครื่อง</t>
  </si>
  <si>
    <t>เครื่องดึงคอและ หลังอัตโนมัติพร้อมเตียงปรับระดับได้ โรงพยาบาลกุดบาก ตำบลกุดบาก อำเภอกุดบาก จังหวัดสกลนคร 1 เครื่อง</t>
  </si>
  <si>
    <t>โรงพยาบาลกุดบาก</t>
  </si>
  <si>
    <t>กุดบาก</t>
  </si>
  <si>
    <t>เครื่องให้การรักษาด้วยคลื่นกระแทก (Shock wave) แบบ Radial โรงพยาบาลนิคมน้ำอูน ตำบลหนองปลิง อำเภอนิคมน้ำอูน จังหวัดสกลนคร 1 เครื่อง</t>
  </si>
  <si>
    <t>โคมไฟผ่าตัดใหญ่โคมคู่ขนาดไม่น้อยกว่า 130,000 ลักซ์หลอดแอลอีดี โรงพยาบาลโพนนาแก้ว ตำบลนาแก้ว อำเภอโพนนาแก้ว จังหวัดสกลนคร 1 ชุด</t>
  </si>
  <si>
    <t>เครื่องดึงคอและ หลังอัตโนมัติพร้อมเตียงปรับระดับได้ โรงพยาบาลส่งเสริมสุขภาพตำบลบ้านแร่ ตำบลแร่ อำเภอพังโคน จังหวัดสกลนคร 1 เครื่อง</t>
  </si>
  <si>
    <t>โรงพยาบาลส่งเสริมสุขภาพตำบลบ้านแร่ ตำบลแร่</t>
  </si>
  <si>
    <t>แร่</t>
  </si>
  <si>
    <t>พังโคน</t>
  </si>
  <si>
    <t>ยังไม่มี เนื่องจาก รพ.สต.บ้านแร่ จะเปิด PCC ใหม่ จำเป็นต้องมีครุภัณฑ์ในการให้บริการผู้ป่วย</t>
  </si>
  <si>
    <t>เครื่องอบความร้อนคลื่นสั้น โรงพยาบาลส่งเสริมสุขภาพตำบลบ้านแร่ ตำบลแร่ อำเภอพังโคน จังหวัดสกลนคร 1 เครื่อง</t>
  </si>
  <si>
    <t>ยังไม่มีครุภัณฑ์เครื่องอบความร้อนคลื่นสั้น เพื่อใช้ใน PCC เปิดใหม่</t>
  </si>
  <si>
    <t>เครื่องกระตุ้นปลายประสาทด้วยไฟฟ้า โรงพยาบาลส่งเสริมสุขภาพตำบลบ้านแร่ ตำบลแร่ อำเภอพังโคน จังหวัดสกลนคร 1 เครื่อง</t>
  </si>
  <si>
    <t>ยังไม่มีครุภัณฑ์เครื่องกระตุ้นปลายประสาทด้วยไฟฟ้า เพื่อใช้ใน PCC เปิดใหม่ ใช้ในการให้บบริการผู้ป่วย</t>
  </si>
  <si>
    <t>หม้อต้มแผ่นความร้อน  ชนาดไม่น้อยกว่า12แผ่น(พร้อมแผ่นร้อน) โรงพยาบาลส่งเสริมสุขภาพตำบลบ้านแร่ ตำบลแร่ อำเภอพังโคน จังหวัดสกลนคร 1 หม้อ</t>
  </si>
  <si>
    <t>ยังไม่มีครุภัณฑ์หม้อต้มแผ่นความร้อนเพื่อใช้ใน PCC เปิดใหม่ ใช้ในการให้บบริการผู้ป่วย</t>
  </si>
  <si>
    <t>เครื่องฝึกยืนพร้อมเตียงไฟฟ้า โรงพยาบาลส่งเสริมสุขภาพตำบลบ้านแร่ ตำบลแร่ อำเภอพังโคน จังหวัดสกลนคร 1 เครื่อง</t>
  </si>
  <si>
    <t>ยังไม่มีครุภัณฑ์เครื่องฝึกยืนพร้อมเตียงไฟฟ้า เพื่อใช้ใน PCC เปิดใหม่ ใช้ในการให้บบริการผู้ป่วย</t>
  </si>
  <si>
    <t>เครื่องกระตุกไฟฟ้าหัวใจชนิดอัตโนมัติ(AED) โรงพยาบาลส่งเสริมสุขภาพตำบลบ้านแร่ ตำบลแร่ อำเภอพังโคน จังหวัดสกลนคร 1 เครื่อง</t>
  </si>
  <si>
    <t>ยังไม่มีครุภัณฑ์เครื่องกระตุกไฟฟ้าหัวใจชนิดอัตโนมัติ(AED) เพื่อใช้ใน PCC เปิดใหม่ ใช้ในการให้บบริการผู้ป่วย</t>
  </si>
  <si>
    <t>หม้อแช่พาราฟิน โรงพยาบาลส่งเสริมสุขภาพตำบลบ้านแร่ ตำบลแร่ อำเภอพังโคน จังหวัดสกลนคร 1 หม้อ</t>
  </si>
  <si>
    <t>ยังไม่มีครุภัณฑ์หม้อแช่พาราฟิน เพื่อใช้ใน PCC เปิดใหม่ ใช้ในการให้บบริการผู้ป่วย</t>
  </si>
  <si>
    <t>เครื่องวัดความดันโลหิต แบบสอดแขนชนิดอัตโนมัติ โรงพยาบาลส่งเสริมสุขภาพตำบลบ้านแร่ ตำบลแร่ อำเภอพังโคน จังหวัดสกลนคร 1 เครื่อง</t>
  </si>
  <si>
    <t>ยังไม่มีครุภัณฑ์เครื่องวัดความดันโลหิต แบบสอดแขนชนิดอัตโนมัติ เพื่อใช้ใน PCC เปิดใหม่ ใช้ในการให้บบริการผู้ป่วย</t>
  </si>
  <si>
    <t>ยูนิตทำฟัน โรงพยาบาลบ้านม่วง ตำบลม่วง อำเภอบ้านม่วง จังหวัดสกลนคร 1 ชุด</t>
  </si>
  <si>
    <t>จำนวนครุภัณฑ์ไม่เพียงพอต่อการให้บริการกับผู้ที่มารับบริการจากทางโรงพยาบาล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</si>
  <si>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โรงพยาบาลอากาศอำนวย ตำบลอากาศ อำเภออากาศอำนวย จังหวัดสกลนคร 1 เครื่อง</t>
  </si>
  <si>
    <t>เครื่องล้างเครื่องมืออัตโนมัติขนาดไม่น้อยกว่า 250 ลิตร โรงพยาบาลส่องดาว ตำบลส่องดาว อำเภอส่องดาว จังหวัดสกลนคร 1 เครื่อง</t>
  </si>
  <si>
    <t>ซื้อใหม่เพื่อใช้สหรับล้างเครื่องมือแพทย์ ให้ทันต่อการใช้งาน ลดความเสี่ยงการติดเชื้อ</t>
  </si>
  <si>
    <t>เครื่องติดตามการทำงานของหัวใจและสัญญาณชีพอัตโนมัติ ขนาดกลาง เชื่อมต่อระบบ Central monitor โรงพยาบาลนิคมน้ำอูน ตำบลหนองปลิง อำเภอนิคมน้ำอูน จังหวัดสกลนคร 1 เครื่อง</t>
  </si>
  <si>
    <t>เครื่องกระตุกไฟฟ้าหัวใจชนิดไบเฟสิคแบบจอสีพร้อมภาควัดคาร์บอนไดออกไซด์และออกซิเจน โรงพยาบาลอากาศอำนวย ตำบลอากาศ อำเภออากาศอำนวย จังหวัดสกลนคร 1 เครื่อง</t>
  </si>
  <si>
    <t>เครื่องล้างเครื่องมืออัตโนมัติขนาดไม่น้อยกว่า 250 ลิตร โรงพยาบาลโคกศรีสุพรรณ ตำบลตองโขบ อำเภอโคกศรีสุพรรณ จังหวัดสกลนคร 1 เครื่อง</t>
  </si>
  <si>
    <r>
      <t xml:space="preserve">หม้อแปลงไฟฟ้าขนาดไม่น้อยกว่า 350 เควีเอ. (ไม่รวมอุปกณ์ต่อพ่วงและค่าติดตั้ง) โรงพยาบาลประจักษ์ศิลปาคม ตำบลนาม่วง อำเภอประจักษ์ศิลปาคม จังหวัดอุดรธานี 1 </t>
    </r>
    <r>
      <rPr>
        <sz val="16"/>
        <color rgb="FFFF0000"/>
        <rFont val="TH SarabunPSK"/>
        <family val="2"/>
      </rPr>
      <t>หม้อ</t>
    </r>
  </si>
  <si>
    <t>เริ่มชำรุด</t>
  </si>
  <si>
    <r>
      <t>หม้อแปลงไฟฟ้าขนาดไม่น้อยกว่า 350 เควีเอ. (ไม่รวมอุปกณ์ต่อพ่วงและค่าติดตั้ง) โรงพยาบาลกู่แก้ว ตำบลบ้านจีต อำเภอกู่แก้ว จังหวัดอุดรธานี 1</t>
    </r>
    <r>
      <rPr>
        <sz val="16"/>
        <color rgb="FFFF0000"/>
        <rFont val="TH SarabunPSK"/>
        <family val="2"/>
      </rPr>
      <t xml:space="preserve"> หม้อ</t>
    </r>
  </si>
  <si>
    <t>เครื่องกระตุ้นกล้ามเนื้อด้วยไฟฟ้าพร้อมอัลตราซาวด์ โรงพยาบาลกู่แก้ว ตำบลบ้านจีต อำเภอกู่แก้ว จังหวัดอุดรธานี 1 เครื่อง</t>
  </si>
  <si>
    <t>รถบรรทุก (ดีเซล) ขนาด 1 ตัน ปริมาตรกระบอกสูบไม่ตํ่ากว่า 2,000 ซีซี หรือกำลังเครื่องยนต์สูงสุด ไม่ตํ่ากว่า 90 กิโลวัตต์ ขับเคลื่อน 2 ล้อ แบบดับเบิ้ลแค็บ</t>
  </si>
  <si>
    <t>รถบรรทุก (ดีเซล) ขนาด 1 ตัน ปริมาตรกระบอกสูบไม่ตํ่ากว่า 2,000 ซีซี หรือกำลังเครื่องยนต์สูงสุด ไม่ตํ่ากว่า 90 กิโลวัตต์ ขับเคลื่อน 2 ล้อ แบบดับเบิ้ลแค็บ โรงพยาบาลส่งเสริมสุขภาพตำบลบ้านนาเหล่า ตำบลหนองกุงศรี อำเภอโนนสะอาด จังหวัดอุดรธานี 1 คัน</t>
  </si>
  <si>
    <t>โรงพยาบาลส่งเสริมสุขภาพตำบลบ้านนาเหล่า ต.หนองกุงศรี</t>
  </si>
  <si>
    <t>เพื่อการบริการที่ดีขึ้นเพื่อสนับสนุนการทำงานของเจ้าหน้าที่รองรับการขยายบริการเพื่อพัฒนาคุณภาพบริการ</t>
  </si>
  <si>
    <t>รถบรรทุก (ดีเซล) ขนาด 1 ตัน ปริมาตรกระบอกสูบไม่ตํ่ากว่า 2,000 ซีซี หรือกำลังเครื่องยนต์สูงสุด ไม่ตํ่ากว่า 90 กิโลวัตต์ ขับเคลื่อน 2 ล้อ แบบดับเบิ้ลแค็บ โรงพยาบาลส่งเสริมสุขภาพตำบลบ้านหนองเม็ก ตำบลหนองเม็ก อำเภอหนองหาน จังหวัดอุดรธานี 1 คัน</t>
  </si>
  <si>
    <t>โรงพยาบาลส่งเสริมสุขภาพตำบลบ้านหนองเม็ก ต.หนองเม็ก</t>
  </si>
  <si>
    <t>หนองเม็ก</t>
  </si>
  <si>
    <t>ใช้ในการออกเยี่ยมบ้าน และออกให้บริการประชาชนในพื้นที่ได้รับเมื่อปีงบประมาณ 2549ประชาชนและผู้ป่วย COC, LTC ในพื้นที่เขตรับผิดชอบ</t>
  </si>
  <si>
    <t>ตู้อบเด็กสำหรับลำเลียงทารกแรกคลอด โรงพยาบาลเพ็ญ ตำบลเพ็ญ อำเภอเพ็ญ จังหวัดอุดรธานี 1 เครื่อง</t>
  </si>
  <si>
    <t>ไม่เพียงพอต่อการใช้งานสาขาทารกแรกเกิดปริมาณการใช้งาน 30 ราย/เดือน</t>
  </si>
  <si>
    <t>รถบรรทุก (ดีเซล) ขนาด 1 ตัน ปริมาตรกระบอกสูบไม่ตํ่ากว่า 2,000 ซีซี หรือกำลังเครื่องยนต์สูงสุด ไม่ตํ่ากว่า 90 กิโลวัตต์ ขับเคลื่อน 2 ล้อ แบบดับเบิ้ลแค็บ โรงพยาบาลส่งเสริมสุขภาพตำบลบ้านหายโศก ตำบลนาสะอาด อำเภอสร้างคอม จังหวัดอุดรธานี 1 คัน</t>
  </si>
  <si>
    <t>โรงพยาบาลส่งเสริมสุขภาพตำบลบ้านหายโศก ต.นาสะอาด</t>
  </si>
  <si>
    <t>นาสะอาด</t>
  </si>
  <si>
    <t>มีรถยนต์สำหรับการบริการ1คันรองรับงานเยี่ยมบ้านผู้ป่วย/ งานรับส่งขยะติดเชื้อ/ ขนส่งเวชภัณฑ์ยาจากรพ.แม่ข่าย</t>
  </si>
  <si>
    <t>เครื่องกระตุกไฟฟ้าหัวใจชนิดพกพาพร้อมแสดงประสิทธิภาพการนวดหัวใจ</t>
  </si>
  <si>
    <t>เครื่องกระตุกไฟฟ้าหัวใจชนิดพกพาพร้อมแสดงประสิทธิภาพการนวดหัวใจ โรงพยาบาลหนองหาน ตำบลหนองหาน อำเภอหนองหาน จังหวัดอุดรธานี 1 เครื่อง</t>
  </si>
  <si>
    <t>เครื่องปรับอากาศแบบแยกส่วน ชนิดติดผนัง (มีระบบฟอกอากาศ) ขนาด 18,000 บีทียู โรงพยาบาลส่งเสริมสุขภาพตำบลบ้านโพนทอง ตำบลอุ่มจาน อำเภอประจักษ์ศิลปาคม จังหวัดอุดรธานี 2 เครื่อง</t>
  </si>
  <si>
    <t>โรงพยาบาลส่งเสริมสุขภาพตำบลบ้านโพนทอง ต.อุ่มจาน</t>
  </si>
  <si>
    <t>อุ่มจาน</t>
  </si>
  <si>
    <t xml:space="preserve">เครื่องสลายเนื้อเยื่อด้วยคลื่นความถี่สูง พร้อมระบบดูด </t>
  </si>
  <si>
    <t>เครื่องสลายเนื้อเยื่อด้วยคลื่นความถี่สูง พร้อมระบบดูด โรงพยาบาลอุดรธานี ตำบลหมากแข้ง อำเภอเมืองอุดรธานี จังหวัดอุดรธานี 1 เครื่อง</t>
  </si>
  <si>
    <t>ชุดเครื่องมือคว้านโพรงกระดูก โรงพยาบาลบ้านผือ ตำบลบ้านผือ อำเภอบ้านผือ จังหวัดอุดรธานี 1 ชุด</t>
  </si>
  <si>
    <t>รถบรรทุก (ดีเซล) ขนาด 1 ตัน ปริมาตรกระบอกสูบไม่ตํ่ากว่า 2,000 ซีซี หรือกำลังเครื่องยนต์สูงสุด ไม่ตํ่ากว่า 90 กิโลวัตต์ ขับเคลื่อน 2 ล้อ แบบดับเบิ้ลแค็บ โรงพยาบาลส่งเสริมสุขภาพตำบลบ้านจำปา ตำบลเชียงยืน อำเภอเมืองอุดรธานี จังหวัดอุดรธานี 1 คัน</t>
  </si>
  <si>
    <t>โรงพยาบาลส่งเสริมสุขภาพตำบลบ้านจำปา</t>
  </si>
  <si>
    <t>ชำรุดสภาพอายุการใช้งานเกิน10ปีสนับสนุนบริการรองรับการเพิ่มขึ้นของประชากรรองรับการขยายบริการ</t>
  </si>
  <si>
    <t>เครื่องวัดความดันอัตโนมัติชนิดตั้งโต๊ะ โรงพยาบาลส่งเสริมสุขภาพตำบลบ้านโนนสมบูรณ์ ตำบลห้วยสามพาด อำเภอประจักษ์ศิลปาคม จังหวัดอุดรธานี 1 เครื่อง</t>
  </si>
  <si>
    <t>โรงพยาบาลส่งเสริมสุขภาพตำบลบ้านโนนสมบูรณ์ ต.ห้วยสามพาด</t>
  </si>
  <si>
    <t>ห้วยสามพาด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</si>
  <si>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โรงพยาบาลส่งเสริมสุขภาพตำบลบ้านนาแค ตำบลนาแค อำเภอนายูง จังหวัดอุดรธานี 3 เครื่อง</t>
  </si>
  <si>
    <t>เครื่องพ่นหมอกควัน โรงพยาบาลส่งเสริมสุขภาพตำบลบ้านนาชุมแสง ตำบลนาชุมแสง อำเภอทุ่งฝน จังหวัดอุดรธานี 1 เครื่อง</t>
  </si>
  <si>
    <t>โรงพยาบาลส่งเสริมสุขภาพตำบลบ้านนาชุมแสง ต.นาชุมแสง</t>
  </si>
  <si>
    <t>นาชุมแสง</t>
  </si>
  <si>
    <t>เครื่องชั่งน้ำหนัก แบบดิจิตอล พร้อมที่วัดส่วนสูง โรงพยาบาลส่งเสริมสุขภาพตำบลบ้านห้วยยาง ตำบลโพนสูง อำเภอไชยวาน จังหวัดอุดรธานี 1 เครื่อง</t>
  </si>
  <si>
    <t>โรงพยาบาลส่งเสริมสุขภาพตำบลบ้านห้วยยาง ต.โพนสูง</t>
  </si>
  <si>
    <t>โพนสูง</t>
  </si>
  <si>
    <t>เครื่องช่วยหายใจชนิดควบคุมด้วยปริมาตรและความดัน  ขนาดกลาง โรงพยาบาลหนองบัวลำภู ตำบลหนองบัว อำเภอเมืองหนองบัวลำภู จังหวัดหนองบัวลำภู 3 เครื่อง</t>
  </si>
  <si>
    <t>โคมไฟผ่าตัดใหญ่โคมคู่ขนาดไม่น้อยกว่า 130,000 ลักซ์หลอดแอลอีดี โรงพยาบาลนากลาง ตำบลนากลาง อำเภอนากลาง จังหวัดหนองบัวลำภู 1 ชุด</t>
  </si>
  <si>
    <t>เครื่องกระตุ้นกล้ามเนื้อด้วยไฟฟ้าพร้อมอัลตราซาวด์ โรงพยาบาลนากลาง ตำบลนากลาง อำเภอนากลาง จังหวัดหนองบัวลำภู 1 เครื่อง</t>
  </si>
  <si>
    <t>เครื่องติดตามการทำงานของหัวใจและสัญญาณชีพอัตโนมัติ ขนาดเล็ก โรงพยาบาลนากลาง ตำบลนากลาง อำเภอนากลาง จังหวัดหนองบัวลำภู 4 เครื่อง</t>
  </si>
  <si>
    <t>เครื่องกระตุกไฟฟ้าหัวใจชนิดอัตโนมัติ(AED) โรงพยาบาลโนนสัง ตำบลโนนสัง อำเภอโนนสัง จังหวัดหนองบัวลำภู 1 เครื่อง</t>
  </si>
  <si>
    <t>เครื่องกระตุกไฟฟ้าหัวใจชนิดไบเฟสิคพร้อมภาควัดออกซิเจนในเลือด โรงพยาบาลนากลาง ตำบลนากลาง อำเภอนากลาง จังหวัดหนองบัวลำภู 1 เครื่อง</t>
  </si>
  <si>
    <t>เครื่องกระตุกไฟฟ้าหัวใจชนิดพกพาพร้อมแสดงประสิทธิภาพการนวดหัวใจ โรงพยาบาลโนนสัง ตำบลโนนสัง อำเภอโนนสัง จังหวัดหนองบัวลำภู 1 เครื่อง</t>
  </si>
  <si>
    <t>เครื่องขูดหินปูน แบบ Piezo-Electric โรงพยาบาลส่งเสริมสุขภาพตำบลบ้านร่องน้ำใส ตำบลกุดดินจี่ อำเภอนากลาง จังหวัดหนองบัวลำภู 1 เครื่อง</t>
  </si>
  <si>
    <t>โรงพยาบาลส่งเสริมสุขภาพตำบลบ้านร่องน้ำใส ตำบลกุดดินจี่</t>
  </si>
  <si>
    <t>ตู้เย็น 2 ประตู 12 คิว</t>
  </si>
  <si>
    <t>ตู้เย็น ขนาด 13 คิวบิกฟุต โรงพยาบาลส่งเสริมสุขภาพตำบลบ้านโนนภูทอง ตำบลวังทอง อำเภอนาวัง จังหวัดหนองบัวลำภู 1 เครื่อง</t>
  </si>
  <si>
    <t>ตู้เย็น ที่ใช้ใน รพ.สต.บ้านโนนภูทอง มีอายุการใช้งานมานาน สภาพเก่าทรุดโทรม อาจทำให้ไม่ผ่านมาตรฐานระบบลูกโซ่ความเย็น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</si>
  <si>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450  ลิตร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</si>
  <si>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450  ลิตร โรงพยาบาลสมเด็จพระยุพราชท่าบ่อ ตำบลท่าบ่อ อำเภอท่าบ่อ จังหวัดหนองคาย 1 เครื่อง</t>
  </si>
  <si>
    <t>เตียงผ่าตัดทั่วไประบบไฟฟ้าพร้อมรีโมทคอนโทล โรงพยาบาลโพนพิสัย ตำบลจุมพล อำเภอโพนพิสัย จังหวัดหนองคาย 1 เตียง</t>
  </si>
  <si>
    <t>เครื่องช่วยหายใจชนิดควบคุมด้วยปริมาตรและความดัน  ขนาดกลาง โรงพยาบาลหนองคาย ตำบลในเมือง อำเภอเมืองหนองคาย จังหวัดหนองคาย 1 เครื่อง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</si>
  <si>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กิโลวัตต์สำนักงานสาธารณสุขจังหวัดหนองคาย ตำบลหนองกอมเกาะ อำเภอเมืองหนองคาย จังหวัดหนองคาย 1 คัน</t>
  </si>
  <si>
    <t>รถบรรทุก (ดีเซล) ขนาด 1 ตัน ปริมาตรกระบอกสูบไม่ต่ำกว่า 2,400 ซีซี. ขับเคลื่อน 2 ล้อ แบบดับเบิ้ลแค็บ สำนักงานสาธารณสุขจังหวัดหนองคาย ตำบลหนองกอมเกาะ อำเภอเมืองหนองคาย จังหวัดหนองคาย 1 คัน</t>
  </si>
  <si>
    <t>เครื่องคอมพิวเตอร์โน้ตบุ๊ก สำหรับงานประมวลผล สำนักงานสาธารณสุขจังหวัดหนองคาย ตำบลหนองกอมเกาะ อำเภอเมืองหนองคาย จังหวัดหนองคาย 12 เครื่อง</t>
  </si>
  <si>
    <t>รถพยาบาล (รถตู้) ปริมาตรกระบอกสูบ ไม่ตํ่ากว่า 2,400 ซีซี หรือกำลังเครื่องยนต์สูงสุด ไม่ตํ่ากว่า 90 กิโลวัตต์ โรงพยาบาลหนองหิน ตำบลหนองหิน อำเภอหนองหิน จังหวัดเลย 1 คัน</t>
  </si>
  <si>
    <t>โรงพยาบาลหนองหิน</t>
  </si>
  <si>
    <t>หนองหิน</t>
  </si>
  <si>
    <t>รถพยาบาล (รถตู้) ปริมาตรกระบอกสูบไม่ต่ำกว่า 2,400 ซีซี. หรือกำลังเครื่องยนต์สูงสุด ไม่ตํ่ากว่า 90 กิโลวัตต์ โรงพยาบาลท่าลี่ ตำบลท่าลี่ อำเภอท่าลี่ จังหวัดเลย 1 คัน</t>
  </si>
  <si>
    <t>โรงพยาบาลท่าลี่</t>
  </si>
  <si>
    <t>ท่าลี่</t>
  </si>
  <si>
    <t>รถพยาบาล (รถตู้) ปริมาตรกระบอกสูบไม่ต่ำกว่า 2,400 ซีซี. หรือกำลังเครื่องยนต์สูงสุดไม่ตํ่ากว่า 90 กิโลวัตต์ โรงพยาบาลภูกระดึง ตำบลภูกระดึง อำเภอภูกระดึง จังหวัดเลย 1 คัน</t>
  </si>
  <si>
    <t>โรงพยาบาลภูกระดึง</t>
  </si>
  <si>
    <t>เครื่องควบคุมการให้สารน้ำทางหลอดเลือดดำชนิด 1 สาย โรงพยาบาลนาแห้ว ตำบลนาแห้ว อำเภอนาแห้ว จังหวัดเลย 3 เครื่อง</t>
  </si>
  <si>
    <t>เครื่องติดตามการทำงานของหัวใจและสัญญาณชีพอัตโนมัติ ขนาดเล็ก โรงพยาบาลท่าลี่ ตำบลท่าลี่ อำเภอท่าลี่ จังหวัดเลย 2 เครื่อง</t>
  </si>
  <si>
    <t>เตียงผู้ป่วยชนิดสามไกราวปีกนกพร้อมเบาะเสาน้ำเกลือตู้ข้างเตียงและถาดคร่อมเตียง โรงพยาบาลสมเด็จพระยุพราชธาตุพนม ตำบลธาตุพนม อำเภอธาตุพนม จังหวัดนครพนม 1 เครื่อง</t>
  </si>
  <si>
    <t>โรงพยาบาลสมเด็จพระยุพราชธาตุพนม</t>
  </si>
  <si>
    <t>ธาตุพนม</t>
  </si>
  <si>
    <t>นครพนม</t>
  </si>
  <si>
    <t>P4800</t>
  </si>
  <si>
    <t>เครื่องกำเนิดไฟฟ้า ขนาดไม่น้อยกว่า 300 กิโลวัตต์</t>
  </si>
  <si>
    <t>เครื่องกำเนิดไฟฟ้า ขนาดไม่น้อยกว่า 300 กิโลวัตต์ โรงพยาบาลพระอาจารย์แบน ธนากโร ตำบลโคกภู อำเภอภูพาน จังหวัดสกลนคร 1 เครื่อง</t>
  </si>
  <si>
    <t>โรงพยาบาลพระอาจารย์แบน ธนากโร</t>
  </si>
  <si>
    <t>โคกภู</t>
  </si>
  <si>
    <t>ภูพาน</t>
  </si>
  <si>
    <t>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 โรงพยาบาลพระอาจารย์ฝั้นอาจาโร ตำบลพรรณา อำเภอพรรณานิคม จังหวัดสกลนคร 1 คัน</t>
  </si>
  <si>
    <t>โรงพยาบาลพระอาจารย์ฝั้นอาจาโร</t>
  </si>
  <si>
    <t>พรรณา</t>
  </si>
  <si>
    <t>ยูนิตทำฟัน โรงพยาบาลเต่างอย ตำบลเต่างอย อำเภอเต่างอย จังหวัดสกลนคร 1 ชุด</t>
  </si>
  <si>
    <t>เครื่องปรับอากาศแบบแยกส่วน ชนิดตั้งพื้นหรือชนิดแขวน (มีระบบฟอกอากาศ) ขนาด 26,000 บีทียู สำนักงานสาธารณสุขจังหวัดสกลนคร ตำบลธาตุเชิงชุม อำเภอเมืองสกลนคร จังหวัดสกลนคร 2 เครื่อง</t>
  </si>
  <si>
    <t>สำนักงานสาธารณสุขจังหวัดสกลนคร</t>
  </si>
  <si>
    <t>เครื่องปรับอากาศแบบแยกส่วน ชนิดตั้งพื้นหรือชนิดแขวน (มีระบบฟอกอากาศ) ขนาด 30,000 บีทียู สำนักงานสาธารณสุขจังหวัดสกลนคร ตำบลธาตุเชิงชุม อำเภอเมืองสกลนคร จังหวัดสกลนคร 2 เครื่อง</t>
  </si>
  <si>
    <t>เครื่องปรับอากาศแบบแยกส่วน ชนิดตั้งพื้นหรือชนิดแขวน (มีระบบฟอกอากาศ) ขนาด 36,000 บีทียู สำนักงานสาธารณสุขจังหวัดสกลนคร ตำบลธาตุเชิงชุม อำเภอเมืองสกลนคร จังหวัดสกลนคร 1 เครื่อง</t>
  </si>
  <si>
    <t>เครื่องฉายโปรเจคเตอร์ XGA ความสว่าง 6,500 ANSI lumens</t>
  </si>
  <si>
    <t>บัญชี สงป. สูงสุดที่ชื่อ
ชื่อ : เครื่องมัลติมีเดียโปรเจคเตอร์ระดับ XGA ขนาด 4,500 ANSI Lumens
ราคา : 54,000 บาท</t>
  </si>
  <si>
    <t>เครื่องมัลติมีเดียโปรเจคเตอร์ระดับ XGA ขนาด 3,000 ANSI Lumens สำนักงานสาธารณสุขจังหวัดสกลนคร ตำบลธาตุเชิงชุม อำเภอเมืองสกลนคร จังหวัดสกลนคร 2 เครื่อง</t>
  </si>
  <si>
    <t>จอรับภาพ ชนิดมอเตอร์ไฟฟ้าขนาดเส้นทะแยงมุม 200 นิ้ว สำนักงานสาธารณสุขจังหวัดสกลนคร ตำบลธาตุเชิงชุม อำเภอเมืองสกลนคร จังหวัดสกลนคร 2 เครื่อง</t>
  </si>
  <si>
    <t>จอรับภาพ ชนิดมอเตอร์ไฟฟ้าขนาดเส้นทะแยงมุม 100 นิ้ว สำนักงานสาธารณสุขจังหวัดสกลนคร ตำบลธาตุเชิงชุม อำเภอเมืองสกลนคร จังหวัดสกลนคร 2 เครื่อง</t>
  </si>
  <si>
    <t>เครื่องคอมพิวเตอร์ สำหรับงานประมวลผล แบบที่ 1 (จอขนาดไม่น้อยกว่า 19 นิ้ว) สำนักงานสาธารณสุขอำเภอภูพาน ตำบลโคกภู อำเภอภูพาน จังหวัดสกลนคร 1 เครื่อง</t>
  </si>
  <si>
    <t>สำนักงานสาธารณสุขอำเภอภูพาน</t>
  </si>
  <si>
    <t>เครื่องคอมพิวเตอร์โน้ตบุ๊ก สำหรับงานประมวลผล สำนักงานสาธารณสุขอำเภอภูพาน ตำบลโคกภู อำเภอภูพาน จังหวัดสกลนคร 1 เครื่อง</t>
  </si>
  <si>
    <t>เครื่องมัลติมิเดียโปรเจคเตอร์ ระดับ XGA ขนาด 2,500 ANSI Lumens สำนักงานสาธารณสุขอำเภอภูพาน ตำบลโคกภู อำเภอภูพาน จังหวัดสกลนคร 1 เครื่อง</t>
  </si>
  <si>
    <t>รถจักรยานยนต์ ขนาด 110 ซีซี. แบบเกียร์อัตโนมัติ สำนักงานสาธารณสุขอำเภอภูพาน ตำบลโคกภู อำเภอภูพาน จังหวัดสกลนคร 1 คัน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</si>
  <si>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สำนักงานสาธารณสุขจังหวัดสกลนคร ตำบลธาตุเชิงชุม อำเภอเมืองสกลนคร จังหวัดสกลนคร 1 คัน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</si>
  <si>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สำนักงานสาธารณสุขจังหวัดสกลนคร ตำบลธาตุเชิงชุม อำเภอเมืองสกลนคร จังหวัดสกลนคร 1 คัน</t>
  </si>
  <si>
    <t>โต๊ะประชุม</t>
  </si>
  <si>
    <t>โต๊ะประชุม สำนักงานสาธารณสุขจังหวัดสกลนคร ตำบลธาตุเชิงชุม อำเภอเมืองสกลนคร จังหวัดสกลนคร 100 ชุด</t>
  </si>
  <si>
    <t>เก้าอี้โครงเหล็กบุนวม</t>
  </si>
  <si>
    <t>เก้าอี้โครงเหล็กบุนวม สำนักงานสาธารณสุขจังหวัดสกลนคร ตำบลธาตุเชิงชุม อำเภอเมืองสกลนคร จังหวัดสกลนคร 275 ตัว</t>
  </si>
  <si>
    <t>เครื่องปรับอากาศแบบแยกส่วน ชนิดตั้งพื้นหรือชนิดแขวน (มีระบบฟอกอากาศ) ขนาด 30,000 บีทียู สำนักงานสาธารณสุขจังหวัดสกลนคร ตำบลธาตุเชิงชุม อำเภอเมืองสกลนคร จังหวัดสกลนคร 1 เครื่อง</t>
  </si>
  <si>
    <t>เก้าอี้โครงเหล็กบุนวม สำนักงานสาธารณสุขจังหวัดสกลนคร ตำบลธาตุเชิงชุม อำเภอเมืองสกลนคร จังหวัดสกลนคร 1 ตัว</t>
  </si>
  <si>
    <t>เก้าอี้โครงเหล็กบุนวม สำนักงานสาธารณสุขจังหวัดสกลนคร ตำบลธาตุเชิงชุม อำเภอเมืองสกลนคร จังหวัดสกลนคร 2 ตัว</t>
  </si>
  <si>
    <t>เครื่องปรับอากาศแบบแยกส่วน ชนิดตั้งพื้นหรือชนิดแขวน (มีระบบฟอกอากาศ) ขนาด 32,000 บีทียู สำนักงานสาธารณสุขจังหวัดสกลนคร ตำบลธาตุเชิงชุม อำเภอเมืองสกลนคร จังหวัดสกลนคร 1 เครื่อง</t>
  </si>
  <si>
    <t>เก้าอี้โครงเหล็กบุนวม สำนักงานสาธารณสุขจังหวัดสกลนคร ตำบลธาตุเชิงชุม อำเภอเมืองสกลนคร จังหวัดสกลนคร 14 ตัว</t>
  </si>
  <si>
    <t>เก้าอี้ผู้บริหาร(ประธาน)</t>
  </si>
  <si>
    <t>เก้าอี้ผู้บริหาร(ประธาน) สำนักงานสาธารณสุขจังหวัดสกลนคร ตำบลธาตุเชิงชุม อำเภอเมืองสกลนคร จังหวัดสกลนคร 1 ตัว</t>
  </si>
  <si>
    <t>เก้าอี้พนักพิงเตี้ย</t>
  </si>
  <si>
    <t>เก้าอี้พนักพิงเตี้ย สำนักงานสาธารณสุขจังหวัดสกลนคร ตำบลธาตุเชิงชุม อำเภอเมืองสกลนคร จังหวัดสกลนคร 6 ตัว</t>
  </si>
  <si>
    <t>หม้อแปลงขนาด 160 KVA พร้อมสายเมนนอกและอุปกรณ์ติดตั้งครบชุด</t>
  </si>
  <si>
    <t>หม้อแปลงขนาด 160 KVA พร้อมสายเมนนอกและอุปกรณ์ติดตั้งครบชุด สำนักงานสาธารณสุขจังหวัดสกลนคร ตำบลธาตุเชิงชุม อำเภอเมืองสกลนคร จังหวัดสกลนคร 1 หม้อ</t>
  </si>
  <si>
    <t>ชุดเครื่องเสียง</t>
  </si>
  <si>
    <t>ชุดเครื่องเสียง สำนักงานสาธารณสุขจังหวัดสกลนคร ตำบลธาตุเชิงชุม อำเภอเมืองสกลนคร จังหวัดสกลนคร 1 เครื่อง</t>
  </si>
  <si>
    <t>เครื่องถ่ายเอกสารระบบดิจิตอล (ขาว-ดำ) ความเร็วในการถ่ายไม่ต่ำกว่า 20 แผ่นต่อนาที สำนักงานสาธารณสุขอำเภอกุดบาก ตำบลกุดบาก อำเภอกุดบาก จังหวัดสกลนคร 1 เครื่อง</t>
  </si>
  <si>
    <t>สำนักงานสาธารณสุขอำเภอกุดบาก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</si>
  <si>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สำนักงานสาธารณสุขอำเภอภูพาน ตำบลโคกภู อำเภอภูพาน จังหวัดสกลนคร 3 เครื่อง</t>
  </si>
  <si>
    <t>โทรทัศน์ แอล อี ดี (LED TV) ระดับความละเอียดจอภาพ1,920 x 1,080 พิกเซล ขนาด 48 นิ้ว สำนักงานสาธารณสุขอำเภอภูพาน ตำบลโคกภู อำเภอภูพาน จังหวัดสกลนคร 1 เครื่อง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</si>
  <si>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สำนักงานสาธารณสุขอำเภอภูพาน ตำบลโคกภู อำเภอภูพาน จังหวัดสกลนคร 1 เครื่อง</t>
  </si>
  <si>
    <t>เครื่องถ่ายเอกสารระบบดิจิตอล (ขาว-ดำ) ความเร็ว 20 แผ่นต่อนาที</t>
  </si>
  <si>
    <t>เครื่องถ่ายเอกสารระบบดิจิตอล (ขาว-ดำ) ความเร็ว 20 แผ่นต่อนาที โรงพยาบาลส่งเสริมสุขภาพตำบลบ้านห้วยยาง ตำบลโพนสูง อำเภอไชยวาน จังหวัดอุดรธานี 1 เครื่อง</t>
  </si>
  <si>
    <t>รถบรรทุก (ดีเซล) ขนาด 1 ตัน ปริมาตรกระบอกสูบไม่ตํ่ากว่า 2,000 ซีซี หรือกำลังเครื่องยนต์สูงสุด ไม่ตํ่ากว่า 90 กิโลวัตต์ ขับเคลื่อน 2 ล้อ แบบดับเบิ้ลแค็บ โรงพยาบาลส่งเสริมสุขภาพตำบลบ้านปากดง ตำบลนิคมสงเคราะห์ อำเภอเมืองอุดรธานี จังหวัดอุดรธานี 1 คัน</t>
  </si>
  <si>
    <t>โรงพยาบาลส่งเสริมสุขภาพตำบลบ้านปากดง ตำบลนิคมสงเคราะห์</t>
  </si>
  <si>
    <t>นิคมสงเคราะห์</t>
  </si>
  <si>
    <t>ชำรุดสภาพอายุการใช้งานเกิน12ปีสนับสนุนบริการรองรับการเพิ่มขึ้นของประชากรรองรับการขยายบริการ</t>
  </si>
  <si>
    <t>เครื่องอบผ้าขนาด 200 ปอนด์ โรงพยาบาลสมเด็จพระยุพราชบ้านดุง ตำบลศรีสุทโธ อำเภอบ้านดุง จังหวัดอุดรธานี 1 เครื่อง</t>
  </si>
  <si>
    <t>เครื่องให้การรักษาทางกายภาพด้วยคลื่นแบบสั่นสะเทือน</t>
  </si>
  <si>
    <t>เครื่องให้การรักษาทางกายภาพด้วยคลื่นแบบสั่นสะเทือน โรงพยาบาลสมเด็จพระยุพราชบ้านดุง ตำบลศรีสุทโธ อำเภอบ้านดุง จังหวัดอุดรธานี 1 เครื่อง</t>
  </si>
  <si>
    <t>เครื่องควบคุมการให้ยาระงับปวดและยาสลบทางหลอดเลือดดำแบบกระบอกฉีดยา ชนิดควบคุมอัตโนมัติในงานวิสัญญี</t>
  </si>
  <si>
    <t>เครื่องควบคุมการให้ยาระงับปวดและยาสลบทางหลอดเลือดดำแบบกระบอกฉีดยา ชนิดควบคุมอัตโนมัติในงานวิสัญญี โรงพยาบาลสมเด็จพระยุพราชบ้านดุง ตำบลศรีสุทโธ อำเภอบ้านดุง จังหวัดอุดรธานี 1 เครื่อง</t>
  </si>
  <si>
    <t>เครื่องวัดความดันโลหิต แบบสอดแขนชนิดอัตโนมัติ โรงพยาบาลส่งเสริมสุขภาพตำบลบ้านโนนทองหลาง ตำบลบ้านตาด อำเภอบ้านดุง จังหวัดอุดรธานี 1 เครื่อง</t>
  </si>
  <si>
    <t>ไมมีบริการประชาชน</t>
  </si>
  <si>
    <t>เครื่องวัดความดันอัตโนมัติชนิดตั้งโต๊ะ สถานีอนามัยเฉลิมพระเกียรติ 60 พรรษา นวมินทราชินี นาม่วง ตำบลนาม่วง อำเภอประจักษ์ศิลปาคม จังหวัดอุดรธานี 1 เครื่อง</t>
  </si>
  <si>
    <t>สถานีอนามัยเฉลิมพระเกียรติ 60 พรรษา นวมินทราชินี นาม่วง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</si>
  <si>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โรงพยาบาลส่งเสริมสุขภาพตำบลบ้านห้วยทราย ตำบลนายูง อำเภอนายูง จังหวัดอุดรธานี 5 เครื่อง</t>
  </si>
  <si>
    <t>โรงพยาบาลส่งเสริมสุขภาพตำบลบ้านห้วยทราย ต.นายูง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</si>
  <si>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โรงพยาบาลส่งเสริมสุขภาพตำบลบ้านนาตูม ตำบลบ้านก้อง อำเภอนายูง จังหวัดอุดรธานี 3 เครื่อง</t>
  </si>
  <si>
    <t>โรงพยาบาลส่งเสริมสุขภาพตำบลบ้านนาตูม ต.บ้านก้อง</t>
  </si>
  <si>
    <t>เครื่องปรับอากาศแบบแยกส่วน ชนิดตั้งพื้นหรือชนิดแขวน (มีระบบฟอกอากาศ) ขนาด 40,000 บีทียู โรงพยาบาลส่งเสริมสุขภาพตำบลบ้านหนองแคน ตำบลหนองหลัก อำเภอไชยวาน จังหวัดอุดรธานี 2 เครื่อง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</si>
  <si>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โรงพยาบาลส่งเสริมสุขภาพตำบลบ้านนายูง ตำบลนายูง อำเภอนายูง จังหวัดอุดรธานี 1 เครื่อง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</si>
  <si>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โรงพยาบาลส่งเสริมสุขภาพตำบลบ้านนายูง ตำบลนายูง อำเภอนายูง จังหวัดอุดรธานี 2 เครื่อง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</si>
  <si>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โรงพยาบาลส่งเสริมสุขภาพตำบลบ้านโนนทอง ตำบลโนนทอง อำเภอนายูง จังหวัดอุดรธานี 3 เครื่อง</t>
  </si>
  <si>
    <t>โรงพยาบาลส่งเสริมสุขภาพตำบลบ้านโนนทอง ต.โนนทอง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</si>
  <si>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โรงพยาบาลส่งเสริมสุขภาพตำบลบ้านก้อง ตำบลบ้านก้อง อำเภอนายูง จังหวัดอุดรธานี 3 เครื่อง</t>
  </si>
  <si>
    <t>เครื่องชั่งน้ำหนัก แบบดิจิตอล พร้อมที่วัดส่วนสูง โรงพยาบาลส่งเสริมสุขภาพตำบลบ้านนาข่า นาข่า ตำบลนาข่า อำเภอเมืองอุดรธานี จังหวัดอุดรธานี 1 เครื่อง</t>
  </si>
  <si>
    <t>โรงพยาบาลส่งเสริมสุขภาพตำบลบ้านนาข่า นาข่า</t>
  </si>
  <si>
    <t>นาข่า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</si>
  <si>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โรงพยาบาลส่งเสริมสุขภาพตำบลคิรีวงกต ตำบลนาแค อำเภอนายูง จังหวัดอุดรธานี 3 เครื่อง</t>
  </si>
  <si>
    <t>โรงพยาบาลส่งเสริมสุขภาพตำบลคิรีวงกต</t>
  </si>
  <si>
    <t>สภาพเริ่มมีการซ่อมบำรุงบ่อยครั้ง มีบุคลากร 4 คน ไม่พอใช้งานในการออกพื้นที่มีการบริการจำนวนเพิ่มมากขึ้น รูปแบบการให้บริการเพิ่มมากขึ้น ทำให้จำนวนเครื่องมือไม่เพียงพอ เตรียมความพร้อม ในการบริการผู้ป่วยในเต็มรูปแบบเพิ่มขึ้น ไม่เพียงพอกับการให้บริการ/มีความจำเป็นต้องจัดหาเพิ่มเพื่อให้บริการได้มาตรฐานและผู้รับบริการปลอดภัย</t>
  </si>
  <si>
    <t>เครื่องฟังเสียงหัวใจทารกในครรภ์ โรงพยาบาลส่งเสริมสุขภาพตำบลบ้านโนนอุดม ตำบลนาคำ อำเภอบ้านดุง จังหวัดอุดรธานี 1 เครื่อง</t>
  </si>
  <si>
    <t>เครื่องชั่งน้ำหนัก แบบดิจิตอล พร้อมที่วัดส่วนสูง โรงพยาบาลส่งเสริมสุขภาพตำบลหนองบัว บ้านหนองบัว ตำบลหนองบัว อำเภอเมืองอุดรธานี จังหวัดอุดรธานี 1 เครื่อง</t>
  </si>
  <si>
    <t>โรงพยาบาลส่งเสริมสุขภาพตำบลหนองบัว บ้านหนองบัว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</si>
  <si>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โรงพยาบาลส่งเสริมสุขภาพตำบลบ้านเพิ่ม ตำบลนาแค อำเภอนายูง จังหวัดอุดรธานี 3 เครื่อง</t>
  </si>
  <si>
    <t>รถบรรทุก (ดีเซล) ขนาด 1 ตัน ปริมาตรกระบอกสูบไม่ตํ่ากว่า 2,000 ซีซี หรือกำลังเครื่องยนต์สูงสุด ไม่ตํ่ากว่า 90 กิโลวัตต์ ขับเคลื่อน 2 ล้อ แบบดับเบิ้ลแค็บ โรงพยาบาลส่งเสริมสุขภาพตำบลบ้านโนนทอง ตำบลโนนทอง อำเภอบ้านผือ จังหวัดอุดรธานี 1 คัน</t>
  </si>
  <si>
    <t>ทดแทน รถยนต์อายุการใช้งาน 14 ปี พ.ศ.2546 ทะเบียน นข 1641 อด ยกระดับ ปฐมภูมิประชากร 5,265 คนใช้ในงานบริการประชาชนใกล้บ้านใกล้ใจ</t>
  </si>
  <si>
    <t>ชุดทันตกรรมเคลื่อนที่พร้อมเก้าอี้สนามและโคมไฟ โรงพยาบาลส่งเสริมสุขภาพตำบลบ้านโนนอุดม ตำบลนาคำ อำเภอบ้านดุง จังหวัดอุดรธานี 1 ชุด</t>
  </si>
  <si>
    <t>เครื่องชั่งน้ำหนัก แบบดิจิตอล พร้อมที่วัดส่วนสูง โรงพยาบาลส่งเสริมสุขภาพตำบลสามพร้าว บ้านสามพร้าว ตำบลสามพร้าว อำเภอเมืองอุดรธานี จังหวัดอุดรธานี 1 เครื่อง</t>
  </si>
  <si>
    <t>โรงพยาบาลส่งเสริมสุขภาพตำบลสามพร้าว บ้านสามพร้าว</t>
  </si>
  <si>
    <t>สามพร้าว</t>
  </si>
  <si>
    <t>เครื่องปรับอากาศแบบแยกส่วน ชนิดตั้งพื้นหรือชนิดแขวน (มีระบบฟอกอากาศ) ขนาด 20,000 บีทียู โรงพยาบาลส่งเสริมสุขภาพตำบลบ้านเชียงดี ตำบลโนนทอง อำเภอนายูง จังหวัดอุดรธานี 4 เครื่อง</t>
  </si>
  <si>
    <t>โรงพยาบาลส่งเสริมสุขภาพตำบลบ้านเชียงดี ต.โนนทอง</t>
  </si>
  <si>
    <t>เครื่องปรับอากาศแบบแยกส่วน ชนิดตั้งพื้นหรือชนิดแขวน (มีระบบฟอกอากาศ) ขนาด 13,000 บีทียู โรงพยาบาลส่งเสริมสุขภาพตำบลบ้านโนนอุดม ตำบลนาคำ อำเภอบ้านดุง จังหวัดอุดรธานี 1 เครื่อง</t>
  </si>
  <si>
    <t>เครื่องชั่งน้ำหนัก แบบดิจิตอล พร้อมที่วัดส่วนสูง โรงพยาบาลส่งเสริมสุขภาพตำบลบ้านหนองนาคำ หนองนาคำ ตำบลหนองนาคำ อำเภอเมืองอุดรธานี จังหวัดอุดรธานี 1 เครื่อง</t>
  </si>
  <si>
    <t>โรงพยาบาลส่งเสริมสุขภาพตำบลบ้านหนองนาคำ หนองนาคำ</t>
  </si>
  <si>
    <t>เตียงเฟาว์เลอร์ ชนิดมือหมุน แบบ ข โรงพยาบาลส่งเสริมสุขภาพตำบลบ้านนาข่า นาข่า ตำบลนาข่า อำเภอเมืองอุดรธานี จังหวัดอุดรธานี 1 เครื่อง</t>
  </si>
  <si>
    <t>เครื่องตรวจอวัยวะภายในด้วยคลื่นเสียงความถี่สูง ชนิดสี 2 หัวตรวจ โรงพยาบาลส่งเสริมสุขภาพตำบลบ้านกลางใหญ่ ตำบลกลางใหญ่ อำเภอบ้านผือ จังหวัดอุดรธานี 1 เครื่อง</t>
  </si>
  <si>
    <t>โรงพยาบาลส่งเสริมสุขภาพตำบลบ้านกลางใหญ่ ต.กลางใหญ่</t>
  </si>
  <si>
    <t>กลางใหญ่</t>
  </si>
  <si>
    <t>ชุดทันตกรรมเคลื่อนที่พร้อมเก้าอี้สนามและโคมไฟ โรงพยาบาลส่งเสริมสุขภาพตำบลบ้านกลางใหญ่ ตำบลกลางใหญ่ อำเภอบ้านผือ จังหวัดอุดรธานี 1 ชุด</t>
  </si>
  <si>
    <t>เตียงเฟาว์เลอร์ ชนิดมือหมุน แบบ ข โรงพยาบาลส่งเสริมสุขภาพตำบลบ้านหนองใส ตำบลหนองนาคำ อำเภอเมืองอุดรธานี จังหวัดอุดรธานี 1 เครื่อง</t>
  </si>
  <si>
    <t>โรงพยาบาลส่งเสริมสุขภาพตำบลบ้านหนองใส ตำบลหนองนาคำ</t>
  </si>
  <si>
    <t>เครื่องฟังเสียงหัวใจทารกในครรภ์ โรงพยาบาลส่งเสริมสุขภาพตำบลบ้านวังดารา ตำบลวังทอง อำเภอบ้านดุง จังหวัดอุดรธานี 1 เครื่อง</t>
  </si>
  <si>
    <t>ชุดทันตกรรมเคลื่อนที่พร้อมเครื่องกรอฟันแบบเคลื่อนที่ได้ โรงพยาบาลส่งเสริมสุขภาพตำบลบ้านวังดารา ตำบลวังทอง อำเภอบ้านดุง จังหวัดอุดรธานี 1 ชุด</t>
  </si>
  <si>
    <t>ไม่มีครุภัณฑ์นี้</t>
  </si>
  <si>
    <t>เตียงเฟาว์เลอร์ ชนิดมือหมุน แบบ ข โรงพยาบาลส่งเสริมสุขภาพตำบลบ้านแม่นนท์ ตำบลหนองไผ่ อำเภอเมืองอุดรธานี จังหวัดอุดรธานี 1 เครื่อง</t>
  </si>
  <si>
    <t>โรงพยาบาลส่งเสริมสุขภาพตำบลบ้านแม่นนท์ ต.หนองไผ่</t>
  </si>
  <si>
    <t>เตียงเฟาว์เลอร์ ชนิดมือหมุน แบบ ข โรงพยาบาลส่งเสริมสุขภาพตำบลบ้านจำปา ตำบลเชียงยืน อำเภอเมืองอุดรธานี จังหวัดอุดรธานี 1 เครื่อง</t>
  </si>
  <si>
    <t>เครื่องวัดความดันโลหิต แบบสอดแขนชนิดอัตโนมัติ โรงพยาบาลส่งเสริมสุขภาพตำบลบ้านทุ่ง ตำบลบ้านชัย อำเภอบ้านดุง จังหวัดอุดรธานี 1 เครื่อง</t>
  </si>
  <si>
    <t>โรงพยาบาลส่งเสริมสุขภาพตำบลบ้านทุ่ง ต.บ้านชัย</t>
  </si>
  <si>
    <t>บ้านชัย</t>
  </si>
  <si>
    <t>เตียงเฟาว์เลอร์ ชนิดมือหมุน แบบ ข โรงพยาบาลส่งเสริมสุขภาพตำบลบ้านตาด ตำบลบ้านตาด อำเภอเมืองอุดรธานี จังหวัดอุดรธานี 1 เครื่อง</t>
  </si>
  <si>
    <t>โรงพยาบาลส่งเสริมสุขภาพตำบลบ้านตาด</t>
  </si>
  <si>
    <t>เครื่องปรับอากาศแบบแยกส่วน ชนิดตั้งพื้นหรือชนิดแขวน (มีระบบฟอกอากาศ) ขนาด 24,000 บีทียู โรงพยาบาลส่งเสริมสุขภาพตำบลบ้านทุ่ง ตำบลบ้านชัย อำเภอบ้านดุง จังหวัดอุดรธานี 2 เครื่อง</t>
  </si>
  <si>
    <t>เครื่องมัลติมีเดียโปรเจคเตอร์ระดับ XGA ขนาด 3,000 ANSI Lumens โรงพยาบาลส่งเสริมสุขภาพตำบลบ้านทุ่ง ตำบลบ้านชัย อำเภอบ้านดุง จังหวัดอุดรธานี 1 เครื่อง</t>
  </si>
  <si>
    <t>โทรทัศน์ แอล อี ดี (LED TV) แบบ Smart TV ระดับความละเอียดจอภาพ 1,920 x 1,080 พิกเซล ขนาด 40 นิ้ว</t>
  </si>
  <si>
    <t>โทรทัศน์ แอล อี ดี (LED TV) แบบ Smart TV ระดับความละเอียดจอภาพ1,920 x 1,080 พิกเซล ขนาด 40 นิ้ว โรงพยาบาลส่งเสริมสุขภาพตำบลบ้านทุ่ง ตำบลบ้านชัย อำเภอบ้านดุง จังหวัดอุดรธานี 1 เครื่อง</t>
  </si>
  <si>
    <t>เครื่องฟังเสียงหัวใจทารกในครรภ์ โรงพยาบาลส่งเสริมสุขภาพตำบลบ้านนาไหม ตำบลนาไหม อำเภอบ้านดุง จังหวัดอุดรธานี 1 เครื่อง</t>
  </si>
  <si>
    <t>โรงพยาบาลส่งเสริมสุขภาพตำบลบ้านนาไหม ต.นาไหม</t>
  </si>
  <si>
    <t>นาไหม</t>
  </si>
  <si>
    <t>เครื่องปรับอากาศแบบแยกส่วน ชนิดตั้งพื้นหรือชนิดแขวน (มีระบบฟอกอากาศ) ขนาด 26,000 บีทียู โรงพยาบาลส่งเสริมสุขภาพตำบลบ้านนาไหม ตำบลนาไหม อำเภอบ้านดุง จังหวัดอุดรธานี 1 เครื่อง</t>
  </si>
  <si>
    <t>เครื่องวัดความดันโลหิต แบบสอดแขนชนิดอัตโนมัติ โรงพยาบาลส่งเสริมสุขภาพตำบลบ้านดงเย็น ตำบลดงเย็น อำเภอบ้านดุง จังหวัดอุดรธานี 1 เครื่อง</t>
  </si>
  <si>
    <t>เครื่องชั่งน้ำหนัก แบบดิจิตอล พร้อมที่วัดส่วนสูง โรงพยาบาลส่งเสริมสุขภาพตำบลบ้านดงเย็น ตำบลดงเย็น อำเภอบ้านดุง จังหวัดอุดรธานี 1 เครื่อง</t>
  </si>
  <si>
    <t>เครื่องถ่ายเอกสารระบบดิจิตอล (ขาว-ดำ) ความเร็ว 20 แผ่นต่อนาที โรงพยาบาลส่งเสริมสุขภาพตำบลบ้านดงเย็น ตำบลดงเย็น อำเภอบ้านดุง จังหวัดอุดรธานี 1 เครื่อง</t>
  </si>
  <si>
    <t>เพื่อใช้ในการจัดเก็บเอกสารข้อมูล</t>
  </si>
  <si>
    <t>เครื่องปรับอากาศแบบแยกส่วน ชนิดตั้งพื้นหรือชนิดแขวน (มีระบบฟอกอากาศ) ขนาด 18,000 บีทียู โรงพยาบาลส่งเสริมสุขภาพตำบลบ้านท่าสี ตำบลแสงสว่าง อำเภอหนองแสง จังหวัดอุดรธานี 2 เครื่อง</t>
  </si>
  <si>
    <t>โรงพยาบาลส่งเสริมสุขภาพตำบลบ้านท่าสี ต.แสงสว่าง</t>
  </si>
  <si>
    <t>แสงสว่าง</t>
  </si>
  <si>
    <t>เครื่องฟังเสียงหัวใจทารกในครรภ์ โรงพยาบาลส่งเสริมสุขภาพตำบลบ้านดงเย็น ตำบลดงเย็น อำเภอบ้านดุง จังหวัดอุดรธานี 1 เครื่อง</t>
  </si>
  <si>
    <t>เครื่องปรับอากาศแบบแยกส่วน ชนิดตั้งพื้นหรือชนิดแขวน (มีระบบฟอกอากาศ) ขนาด 18,000 บีทียู โรงพยาบาลส่งเสริมสุขภาพตำบลบ้านแสงทอง ตำบลหนองแสง อำเภอหนองแสง จังหวัดอุดรธานี 2 เครื่อง</t>
  </si>
  <si>
    <t>โรงพยาบาลส่งเสริมสุขภาพตำบลบ้านแสงทอง ต.หนองแสง</t>
  </si>
  <si>
    <t>โทรทัศน์ แอล อี ดี (LED TV) ระดับความละเอียดจอภาพ1,920 x 1,080 พิกเซล ขนาด 40 นิ้ว โรงพยาบาลส่งเสริมสุขภาพตำบลบ้านดงเย็น ตำบลดงเย็น อำเภอบ้านดุง จังหวัดอุดรธานี 1 เครื่อง</t>
  </si>
  <si>
    <t>เครื่องปรับอากาศแบบแยกส่วน ชนิดตั้งพื้นหรือชนิดแขวน (มีระบบฟอกอากาศ) ขนาด 18,000 บีทียู โรงพยาบาลส่งเสริมสุขภาพตำบลบ้านนาดี ตำบลนาดี อำเภอหนองแสง จังหวัดอุดรธานี 2 เครื่อง</t>
  </si>
  <si>
    <t>โรงพยาบาลส่งเสริมสุขภาพตำบลบ้านนาดี ต.นาดี</t>
  </si>
  <si>
    <t>เครื่องวัดความดันโลหิต แบบสอดแขนชนิดอัตโนมัติ โรงพยาบาลส่งเสริมสุขภาพตำบลบ้านศรีเจริญ ตำบลอ้อมกอ อำเภอบ้านดุง จังหวัดอุดรธานี 1 เครื่อง</t>
  </si>
  <si>
    <t>โรงพยาบาลส่งเสริมสุขภาพตำบลบ้านศรีเจริญ ต.อ้อมกอ</t>
  </si>
  <si>
    <t>อ้อมกอ</t>
  </si>
  <si>
    <t>เครื่องฟังเสียงหัวใจทารกในครรภ์ โรงพยาบาลส่งเสริมสุขภาพตำบลบ้านศรีเจริญ ตำบลอ้อมกอ อำเภอบ้านดุง จังหวัดอุดรธานี 1 เครื่อง</t>
  </si>
  <si>
    <t>เครื่องปรับอากาศแบบแยกส่วน ชนิดตั้งพื้นหรือชนิดแขวน (มีระบบฟอกอากาศ) ขนาด 13,000 บีทียู โรงพยาบาลส่งเสริมสุขภาพตำบลบ้านศรีเจริญ ตำบลอ้อมกอ อำเภอบ้านดุง จังหวัดอุดรธานี 1 เครื่อง</t>
  </si>
  <si>
    <t>เครื่องวัดออกซิเจนในเลือดอัตโนมัติชนิดพกพา โรงพยาบาลส่งเสริมสุขภาพตำบลบ้านศรีเจริญ ตำบลอ้อมกอ อำเภอบ้านดุง จังหวัดอุดรธานี 1 เครื่อง</t>
  </si>
  <si>
    <t>เครื่องมัลติมีเดียโปรเจคเตอร์ระดับ XGA ขนาด 3,000 ANSI Lumens โรงพยาบาลส่งเสริมสุขภาพตำบลบ้านศรีเจริญ ตำบลอ้อมกอ อำเภอบ้านดุง จังหวัดอุดรธานี 1 เครื่อง</t>
  </si>
  <si>
    <t>ชำรุด ใช้งานไม่ได้</t>
  </si>
  <si>
    <t>จอรับภาพ ชนิดมอเตอร์ไฟฟ้าขนาดเส้นทะแยงมุม 120 นิ้ว โรงพยาบาลส่งเสริมสุขภาพตำบลบ้านศรีเจริญ ตำบลอ้อมกอ อำเภอบ้านดุง จังหวัดอุดรธานี 1 เครื่อง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</si>
  <si>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โรงพยาบาลส่งเสริมสุขภาพตำบลบ้านโพนสูงเหนือ ตำบลโพนสูง อำเภอบ้านดุง จังหวัดอุดรธานี 1 คัน</t>
  </si>
  <si>
    <t>โรงพยาบาลส่งเสริมสุขภาพตำบลบ้านโพนสูงเหนือ ต.โพนสูง</t>
  </si>
  <si>
    <t>เครื่องวัดความดันโลหิต แบบสอดแขนชนิดอัตโนมัติ โรงพยาบาลส่งเสริมสุขภาพตำบลบ้านโพนสูงเหนือ ตำบลโพนสูง อำเภอบ้านดุง จังหวัดอุดรธานี 1 เครื่อง</t>
  </si>
  <si>
    <t>เครื่องฟังเสียงหัวใจทารกในครรภ์ โรงพยาบาลส่งเสริมสุขภาพตำบลบ้านโพนสูงเหนือ ตำบลโพนสูง อำเภอบ้านดุง จังหวัดอุดรธานี 1 เครื่อง</t>
  </si>
  <si>
    <t>เครื่องนึ่งฆ่าเชื้อจุลินทรีย์ด้วยไอน้ำระบบอัตโนมัติขนาดไม่น้อยกว่า 50 ลิตร(Pre-Post Vac) โรงพยาบาลส่งเสริมสุขภาพตำบลบ้านโพนสูงเหนือ ตำบลโพนสูง อำเภอบ้านดุง จังหวัดอุดรธานี 1 เครื่อง</t>
  </si>
  <si>
    <t>เครื่องวัดความดันโลหิต แบบสอดแขนชนิดอัตโนมัติ โรงพยาบาลส่งเสริมสุขภาพตำบลบ้านทรายมูล ตำบลบ้านจันทร์ อำเภอบ้านดุง จังหวัดอุดรธานี 1 เครื่อง</t>
  </si>
  <si>
    <t>โรงพยาบาลส่งเสริมสุขภาพตำบลบ้านทรายมูล ต.บ้านจันทร์</t>
  </si>
  <si>
    <t>บ้านจันทน์</t>
  </si>
  <si>
    <t>เครื่องปั่นและผสมสารอุดฟัน โรงพยาบาลส่งเสริมสุขภาพตำบลบ้านทรายมูล ตำบลบ้านจันทร์ อำเภอบ้านดุง จังหวัดอุดรธานี 1 เครื่อง</t>
  </si>
  <si>
    <t>เครื่องฟังเสียงหัวใจทารกในครรภ์ โรงพยาบาลส่งเสริมสุขภาพตำบลบ้านทรายมูล ตำบลบ้านจันทร์ อำเภอบ้านดุง จังหวัดอุดรธานี 1 เครื่อง</t>
  </si>
  <si>
    <t>เครื่องกระตุกไฟฟ้าหัวใจชนิดอัตโนมัติ(AED) โรงพยาบาลส่งเสริมสุขภาพตำบลบ้านทรายมูล ตำบลบ้านจันทร์ อำเภอบ้านดุง จังหวัดอุดรธานี 1 เครื่อง</t>
  </si>
  <si>
    <t>เครื่องนึ่งฆ่าเชื้อจุลินทรีย์ด้วยไอน้ำระบบอัตโนมัติขนาดไม่น้อยกว่า 50 ลิตร(Pre-Post Vac) โรงพยาบาลส่งเสริมสุขภาพตำบลบ้านทรายมูล ตำบลบ้านจันทร์ อำเภอบ้านดุง จังหวัดอุดรธานี 1 เครื่อง</t>
  </si>
  <si>
    <t>เครื่องถ่ายเอกสารระบบดิจิตอล (ขาว-ดำ สี) ความเร็วในการถ่ายไม่ต่ำกว่า 20 แผ่นต่อนาที โรงพยาบาลส่งเสริมสุขภาพตำบลบ้านทรายมูล ตำบลบ้านจันทร์ อำเภอบ้านดุง จังหวัดอุดรธานี 1 เครื่อง</t>
  </si>
  <si>
    <t>เครื่องวัดออกซิเจนในเลือดอัตโนมัติชนิดพกพา โรงพยาบาลส่งเสริมสุขภาพตำบลบ้านทรายมูล ตำบลบ้านจันทร์ อำเภอบ้านดุง จังหวัดอุดรธานี 1 เครื่อง</t>
  </si>
  <si>
    <t>เครื่องกำเนิดไฟฟ้า ขนาด 5 กิโลวัตต์</t>
  </si>
  <si>
    <t>เครื่องกำเนิดไฟฟ้า ขนาด 5 กิโลวัตต์ โรงพยาบาลส่งเสริมสุขภาพตำบลบ้านทรายมูล ตำบลบ้านจันทร์ อำเภอบ้านดุง จังหวัดอุดรธานี 1 เครื่อง</t>
  </si>
  <si>
    <t>เครื่องนึ่งฆ่าเชื้อจุลินทรีย์ด้วยไอน้ำระบบอัตโนมัติขนาดไม่น้อยกว่า 50 ลิตร(Pre-Post Vac) โรงพยาบาลส่งเสริมสุขภาพตำบลสวถานีอนามัยบ้านม่วง ตำบลบ้านม่วง อำเภอบ้านดุง จังหวัดอุดรธานี 1 เครื่อง</t>
  </si>
  <si>
    <t>โรงพยาบาลส่งเสริมสุขภาพตำบลสวถานีอนามัยบ้านม่วง ต.บ้านม่วง</t>
  </si>
  <si>
    <t>เครื่องฟังเสียงหัวใจทารกในครรภ์ โรงพยาบาลส่งเสริมสุขภาพตำบลสวถานีอนามัยบ้านม่วง ตำบลบ้านม่วง อำเภอบ้านดุง จังหวัดอุดรธานี 1 เครื่อง</t>
  </si>
  <si>
    <t>เครื่องมัลติมีเดียโปรเจคเตอร์ระดับ XGA ขนาด 2,500 ANSI Lumens โรงพยาบาลส่งเสริมสุขภาพตำบลสวถานีอนามัยบ้านม่วง ตำบลบ้านม่วง อำเภอบ้านดุง จังหวัดอุดรธานี 1 เครื่อง</t>
  </si>
  <si>
    <t>เครื่องวัดความดันโลหิต แบบสอดแขนชนิดอัตโนมัติ โรงพยาบาลส่งเสริมสุขภาพตำบลบ้านทมนางาม ตำบลทมนางาม อำเภอโนนสะอาด จังหวัดอุดรธานี 1 เครื่อง</t>
  </si>
  <si>
    <t>โรงพยาบาลส่งเสริมสุขภาพตำบลบ้านทมนางาม ต.ทมนางาม</t>
  </si>
  <si>
    <t>ทมนางาม</t>
  </si>
  <si>
    <t>เครื่องนึ่งฆ่าเชื้อไฟฟ้า (Autoclave) ขนาดไม่น้อยกว่า 40 ลิตร โรงพยาบาลส่งเสริมสุขภาพตำบลบ้านทมนางาม ตำบลทมนางาม อำเภอโนนสะอาด จังหวัดอุดรธานี 1 เครื่อง</t>
  </si>
  <si>
    <t>ตู้เย็นเก็บพลาสมา และเกล็ดเลือด</t>
  </si>
  <si>
    <t>ตู้เย็นเก็บพลาสมา และเกล็ดเลือด โรงพยาบาลกู่แก้ว ตำบลบ้านจีต อำเภอกู่แก้ว จังหวัดอุดรธานี 1 ตู้</t>
  </si>
  <si>
    <t>เครื่องนึ่งฆ่าเชื้อจุลินทรีย์ด้วยไอน้ำระบบอัตโนมัติขนาดไม่น้อยกว่า 40 ลิตร โรงพยาบาลส่งเสริมสุขภาพตำบลหนองแวง ตำบลหนองแวง อำเภอบ้านผือ จังหวัดอุดรธานี 1 เครื่อง</t>
  </si>
  <si>
    <t>โรงพยาบาลส่งเสริมสุขภาพตำบลหนองแวง ต.หนองแวง</t>
  </si>
  <si>
    <t>เครื่องมัลติมีเดียโปรเจคเตอร์ระดับ XGA ขนาด 4,000 ANSI Lumens สำนักงานสาธารณสุขอำเภอกุดจับ ตำบลกุดจับ อำเภอกุดจับ จังหวัดอุดรธานี 1 เครื่อง</t>
  </si>
  <si>
    <t>เครื่องพ่นหมอกควัน โรงพยาบาลส่งเสริมสุขภาพตำบลบ้านโพนสูงเหนือ ตำบลโพนสูง อำเภอบ้านดุง จังหวัดอุดรธานี 1 เครื่อง</t>
  </si>
  <si>
    <t>เครื่องนึ่งฆ่าเชื้อจุลินทรีย์ด้วยไอน้ำระบบอัตโนมัติขนาดไม่น้อยกว่า 40 ลิตร โรงพยาบาลส่งเสริมสุขภาพตำบลบ้านค้อ ตำบลบ้านค้อ อำเภอบ้านผือ จังหวัดอุดรธานี 1 เครื่อง</t>
  </si>
  <si>
    <t>โรงพยาบาลส่งเสริมสุขภาพตำบลบ้านค้อ ต.บ้านค้อ</t>
  </si>
  <si>
    <t>เครื่องวัดความดันโลหิต แบบสอดแขนชนิดอัตโนมัติ โรงพยาบาลส่งเสริมสุขภาพตำบลบ้านนาเหล่า ตำบลหนองกุงศรี อำเภอโนนสะอาด จังหวัดอุดรธานี 1 เครื่อง</t>
  </si>
  <si>
    <t>เครื่องกำเนิดไฟฟ้า ขนาด 300 กิโลวัตต์ โรงพยาบาลวังสามหมอ ตำบลวังสามหมอ อำเภอวังสามหมอ จังหวัดอุดรธานี 1 เครื่อง</t>
  </si>
  <si>
    <t>โรงพยาบาลวังสามหมอ</t>
  </si>
  <si>
    <r>
      <t xml:space="preserve">หม้อแปลงไฟฟ้าขนาดไม่น้อยกว่า 500 เควีเอ. (ไม่รวมอุปกณ์ต่อพ่วงและค่าติดตั้ง) โรงพยาบาลวังสามหมอ ตำบลวังสามหมอ อำเภอวังสามหมอ จังหวัดอุดรธานี 1 </t>
    </r>
    <r>
      <rPr>
        <sz val="16"/>
        <color rgb="FFFF0000"/>
        <rFont val="TH SarabunPSK"/>
        <family val="2"/>
      </rPr>
      <t>หม้อ</t>
    </r>
  </si>
  <si>
    <t>เครื่องนึ่งฆ่าเชื้อจุลินทรีย์ด้วยไอน้ำระบบอัตโนมัติขนาดไม่น้อยกว่า700 ลิตร(Pre-Post Vac) ห้องนึ่งทรงกระบอก ชนิด 1 ประตู โรงพยาบาลหนองแสง ตำบลทับกุง อำเภอหนองแสง จังหวัดอุดรธานี 1 เครื่อง</t>
  </si>
  <si>
    <t>เครื่องล้างสายยางอัตโนมัติพร้อมอบแห้ง ขนาดความจุไม่น้อยกว่า 800 ลิตร โรงพยาบาลกุดจับ ตำบลเมืองเพีย อำเภอกุดจับ จังหวัดอุดรธานี 1 เครื่อง</t>
  </si>
  <si>
    <t>เครื่องเอกซเรย์ทั่วไปขนาดไม่น้อยกว่า 500 mA. แบบแขวนเพดาน โรงพยาบาลศรีวิไล ตำบลศรีวิไล อำเภอศรีวิไล จังหวัดบึงกาฬ 1 เครื่อง</t>
  </si>
  <si>
    <t>โรงพยาบาลศรีวิไล</t>
  </si>
  <si>
    <t>ศรีวิไล</t>
  </si>
  <si>
    <t>ยูนิตทำฟันสำหรับงานพื้นฐาน โรงพยาบาลส่งเสริมสุขภาพตำบลชุมภูพร ตำบลชุมภูพร อำเภอศรีวิไล จังหวัดบึงกาฬ 1 ชุด</t>
  </si>
  <si>
    <t>โรงพยาบาลส่งเสริมสุขภาพตำบลชุมภูพร</t>
  </si>
  <si>
    <t>ชุมภูพร</t>
  </si>
  <si>
    <t>เครื่องกรอฟันแบบเคลื่อนที่ได้ โรงพยาบาลส่งเสริมสุขภาพตำบลโนนสมบูรณ์ ตำบลโนนสมบูรณ์ อำเภอเมืองบึงกาฬ จังหวัดบึงกาฬ 1 เครื่อง</t>
  </si>
  <si>
    <t>โรงพยาบาลส่งเสริมสุขภาพตำบลโนนสมบูรณ์</t>
  </si>
  <si>
    <t>เครื่องกรอฟันแบบเคลื่อนที่ได้ โรงพยาบาลส่งเสริมสุขภาพตำบลชัยพร ตำบลชัยพร อำเภอเมืองบึงกาฬ จังหวัดบึงกาฬ 1 เครื่อง</t>
  </si>
  <si>
    <t>โรงพยาบาลส่งเสริมสุขภาพตำบลชัยพร</t>
  </si>
  <si>
    <t>ชัยพร</t>
  </si>
  <si>
    <t>เครื่องพ่นหมอกควัน โรงพยาบาลส่งเสริมสุขภาพตำบลโพธิ์หมากแข้ง ตำบลโพธิ์หมากแข้ง อำเภอบึงโขงหลง จังหวัดบึงกาฬ 1 เครื่อง</t>
  </si>
  <si>
    <t>โรงพยาบาลส่งเสริมสุขภาพตำบลโพธิ์หมากแข้ง</t>
  </si>
  <si>
    <t>โพธิ์หมากแข้ง</t>
  </si>
  <si>
    <t>เครื่องพ่นหมอกควัน โรงพยาบาลส่งเสริมสุขภาพตำบลท่าดอกคำ ตำบลท่าดอกคำ อำเภอบึงโขงหลง จังหวัดบึงกาฬ 1 เครื่อง</t>
  </si>
  <si>
    <t>โรงพยาบาลส่งเสริมสุขภาพตำบลท่าดอกคำ</t>
  </si>
  <si>
    <t>ท่าดอกคำ</t>
  </si>
  <si>
    <t>เครื่องพ่นหมอกควัน โรงพยาบาลส่งเสริมสุขภาพตำบลบ้านโสกโพธิ์ ตำบลบึงโขงหลง อำเภอบึงโขงหลง จังหวัดบึงกาฬ 1 เครื่อง</t>
  </si>
  <si>
    <t>โรงพยาบาลส่งเสริมสุขภาพตำบลบ้านโสกโพธิ์</t>
  </si>
  <si>
    <t>เครื่องพ่นหมอกควัน โรงพยาบาลส่งเสริมสุขภาพตำบลดงบัง ตำบลดงบัง อำเภอบึงโขงหลง จังหวัดบึงกาฬ 1 เครื่อง</t>
  </si>
  <si>
    <t>โรงพยาบาลส่งเสริมสุขภาพตำบลดงบัง</t>
  </si>
  <si>
    <t>ดงบัง</t>
  </si>
  <si>
    <t>เครื่องพ่นละอองฝอย ULV</t>
  </si>
  <si>
    <t>เครื่องพ่นละอองฝอย ULV โรงพยาบาลส่งเสริมสุขภาพตำบลชัยพร ตำบลชัยพร อำเภอเมืองบึงกาฬ จังหวัดบึงกาฬ 1 เครื่อง</t>
  </si>
  <si>
    <t>เครื่องพ่นละอองฝอย ULV โรงพยาบาลส่งเสริมสุขภาพตำบลหอคำ ตำบลหอคำ อำเภอเมืองบึงกาฬ จังหวัดบึงกาฬ 1 เครื่อง</t>
  </si>
  <si>
    <t>โรงพยาบาลส่งเสริมสุขภาพตำบลหอคำ</t>
  </si>
  <si>
    <t>หอคำ</t>
  </si>
  <si>
    <t>เครื่องพ่นละอองฝอย ULV โรงพยาบาลส่งเสริมสุขภาพตำบลหนองเข็ง ตำบลหนองเข็ง อำเภอเมืองบึงกาฬ จังหวัดบึงกาฬ 1 เครื่อง</t>
  </si>
  <si>
    <t>โรงพยาบาลส่งเสริมสุขภาพตำบลหนองเข็ง</t>
  </si>
  <si>
    <t>หนองเข็ง</t>
  </si>
  <si>
    <t>เครื่องพ่นละอองฝอย ULV โรงพยาบาลส่งเสริมสุขภาพตำบลโนนสมบูรณ์ ตำบลโนนสมบูรณ์ อำเภอเมืองบึงกาฬ จังหวัดบึงกาฬ 1 เครื่อง</t>
  </si>
  <si>
    <t>งบลงทุน รายการค่าสิ่งก่อสร้าง</t>
  </si>
  <si>
    <t>P1คือ PCC</t>
  </si>
  <si>
    <t>ปีเดียว</t>
  </si>
  <si>
    <t>ผูกพัน</t>
  </si>
  <si>
    <t>PCC เลือกมาตั้งแต่บันทึกในโปรแกรม</t>
  </si>
  <si>
    <t>ชื่อรายการ</t>
  </si>
  <si>
    <t>รายการสิ่งก่อสร้าง</t>
  </si>
  <si>
    <t>แบบเลขที่</t>
  </si>
  <si>
    <t>จำนวนชั้น</t>
  </si>
  <si>
    <t>พื้นที่</t>
  </si>
  <si>
    <t>สถานที่ก่อสร้าง</t>
  </si>
  <si>
    <t>จำนวนวันก่อสร้าง</t>
  </si>
  <si>
    <t>งวดงาน</t>
  </si>
  <si>
    <t>ราคาต่อหน่วย(บาท)</t>
  </si>
  <si>
    <t>จำนวน(หน่วย)</t>
  </si>
  <si>
    <t>ผูกพันปี 64</t>
  </si>
  <si>
    <t>ผูกพันปี 65</t>
  </si>
  <si>
    <t>เหตุผล คำชี้แจง2</t>
  </si>
  <si>
    <t>เหตุผล คำชี้แจง4</t>
  </si>
  <si>
    <t xml:space="preserve"> จำนวนปีเดียว</t>
  </si>
  <si>
    <t>วงเงินปีเดียว</t>
  </si>
  <si>
    <t>จำนวน ผพ.</t>
  </si>
  <si>
    <t>วงเงิน ผพ 63</t>
  </si>
  <si>
    <t>วงเงิน ผพ 64</t>
  </si>
  <si>
    <t>วงเงิน ผพ 65</t>
  </si>
  <si>
    <t>ประเภทรายการ</t>
  </si>
  <si>
    <t>ประเภทสิ่งก่อสร้าง 
(Code หลัก)</t>
  </si>
  <si>
    <t>ประเภทสิ่งก่อสร้าง 
รอง</t>
  </si>
  <si>
    <t>กิจกรรม</t>
  </si>
  <si>
    <t>ข้อสังเกต</t>
  </si>
  <si>
    <t>สถานที่เดิม</t>
  </si>
  <si>
    <t>สร้างทดแทน</t>
  </si>
  <si>
    <t>อาคารสาธารณสุข</t>
  </si>
  <si>
    <t>อาคารผู้ป่วยใน</t>
  </si>
  <si>
    <t>IPD</t>
  </si>
  <si>
    <t>หลัง</t>
  </si>
  <si>
    <t>ทุกสาขา</t>
  </si>
  <si>
    <t>ที่พักอาศัย</t>
  </si>
  <si>
    <t>อาคารพักเจ้าหน้าที่/คนงาน</t>
  </si>
  <si>
    <t>Res</t>
  </si>
  <si>
    <t>OPD</t>
  </si>
  <si>
    <t>สร้างใหม่</t>
  </si>
  <si>
    <t>อาคารพักแพทย์</t>
  </si>
  <si>
    <t>9926/2553</t>
  </si>
  <si>
    <t>สอดคล้อง</t>
  </si>
  <si>
    <t>บ้านพักอาศัย</t>
  </si>
  <si>
    <t>อาคารพักพยาบาล</t>
  </si>
  <si>
    <t>อื่นๆ</t>
  </si>
  <si>
    <t>Mul</t>
  </si>
  <si>
    <t>อาคารสนับสนุน</t>
  </si>
  <si>
    <t>ก่อสร้างอื่นๆ</t>
  </si>
  <si>
    <t>Site</t>
  </si>
  <si>
    <t>รายการ</t>
  </si>
  <si>
    <t>ระบบไฟฟ้า</t>
  </si>
  <si>
    <t>ระบบสาธารณูปโภค</t>
  </si>
  <si>
    <t>ระบบประปา</t>
  </si>
  <si>
    <t>ออกแบบเอง</t>
  </si>
  <si>
    <t>5337/32</t>
  </si>
  <si>
    <t>ปรับปรุงอาคารสาธารณสุข</t>
  </si>
  <si>
    <t>ปรับปรุงอาคารสาธารณสุขอื่นๆ</t>
  </si>
  <si>
    <t>อาคารโรงพยาบาล</t>
  </si>
  <si>
    <t>สถานีอนามัย</t>
  </si>
  <si>
    <t>8170/2536</t>
  </si>
  <si>
    <t>บริการปฐมภูมิ</t>
  </si>
  <si>
    <t>ระบบบำบัดน้ำเสีย</t>
  </si>
  <si>
    <t>Waste</t>
  </si>
  <si>
    <t>น้ำเสีย</t>
  </si>
  <si>
    <t>ระบบ</t>
  </si>
  <si>
    <t>ปรับปรุงอื่นๆ</t>
  </si>
  <si>
    <t>Adm</t>
  </si>
  <si>
    <t>ปรับปรุงสิ่งก่อสร้าง</t>
  </si>
  <si>
    <t>อาคารสำนักงาน</t>
  </si>
  <si>
    <t>5338/32</t>
  </si>
  <si>
    <t>อาคารพักพยาบาล 24 ห้อง (12 ครอบครัว) เป็นอาคาร คสล.3 ชั้น พื้นที่ใช้สอยประมาณ 745 ตารางเมตร</t>
  </si>
  <si>
    <t>อาคารส่งเสริมสุขภาพและอเนกประสงค์(แบบแพทย์แผนไทย) เป็นอาคาร คสล.2 ชั้น พื้นที่ใช้สอยประมาณ 678 ตารางเมตร</t>
  </si>
  <si>
    <t>3882/2526</t>
  </si>
  <si>
    <t>บ้านพักข้าราชการ ระดับ 5-6 (1 ครอบครัว) เป็นอาคาร คสล.2 ชั้น พื้นที่ใช้สอยประมาณ 88.08 ตารางเมตร</t>
  </si>
  <si>
    <t>โรงอาหาร โรงครัว</t>
  </si>
  <si>
    <t>ไม่มีรั้ว</t>
  </si>
  <si>
    <t>นิคมพัฒนา</t>
  </si>
  <si>
    <t>โรงพยาบาลส่งเสริมสุขภาพตำบล เป็นอาคาร คสล.3 ชั้น พื้นที่ใช้สอยประมาณ 652 ตารางเมตร</t>
  </si>
  <si>
    <t>บ้านพักข้าราชการ ระดับ 7-8 (1 ครอบครัว) เป็นอาคาร คสล.2 ชั้น พื้นที่ใช้สอยประมาณ 92 ตารางเมตร</t>
  </si>
  <si>
    <t>อาคารผู้ป่วยนอกและอุบัติเหตุ เป็นอาคาร คสล.4 ชั้น พื้นที่ใช้สอยประมาณ 7,124 ตารางเมตร</t>
  </si>
  <si>
    <t>ถนนชำรุด</t>
  </si>
  <si>
    <t>หนองหลวง</t>
  </si>
  <si>
    <t>บ้านพักข้าราชการ ระดับ 8-9 (1 ยูนิต) เป็นอาคาร คสล.2 ชั้น พื้นที่ใช้สอยประมาณ 162 ตารางเมตร</t>
  </si>
  <si>
    <t>บ้านพักข้าราชการ ระดับ 3-4 ใต้ถุนสูง (1 ครอบครัว) เป็นอาคาร คสล.2 ชั้น พื้นที่ใช้สอยประมาณ 76 ตารางเมตร</t>
  </si>
  <si>
    <t>5336/32</t>
  </si>
  <si>
    <t>สนับสนุนบริการ</t>
  </si>
  <si>
    <t>ปรับปรุงอาคารที่พักอาศัย</t>
  </si>
  <si>
    <t>ปรับปรุงบ้านพัก</t>
  </si>
  <si>
    <t>Site-res</t>
  </si>
  <si>
    <t>ถนนคอนกรีตเสริมเหล็ก (ไม่รวมไหล่ทาง และรางระบายน้ำ)</t>
  </si>
  <si>
    <t>ไม่มีบ้านพัก</t>
  </si>
  <si>
    <t>สอดคล้องกับ Service Plan ทุกสาขา</t>
  </si>
  <si>
    <t>พัฒนาระบบบริการปฐมภูมิ</t>
  </si>
  <si>
    <t>ด่านช้าง</t>
  </si>
  <si>
    <t>ทุ่งใหญ่</t>
  </si>
  <si>
    <t>อาคารพักเจ้าหน้าที่ 7 ชั้น 96 ห้อง เป็นอาคาร คสล.7 ชั้น พื้นที่ใช้สอยประมาณ 3,908 ตารางเมตร</t>
  </si>
  <si>
    <t>อาคารที่ทำการสาธารณสุขอำเภอ เป็นอาคาร คสล.2 ชั้น พื้นที่ใช้สอยประมาณ 285 ตารางเมตร</t>
  </si>
  <si>
    <t>อาคารผู้ป่วยใน 30 เตียง เป็นอาคาร คสล. 1 ชั้น พื้นที่ใช้สอยประมาณ 936 ตารางเมตร</t>
  </si>
  <si>
    <t>ปรับปรุงห้องประชุม</t>
  </si>
  <si>
    <t>200 เมตร</t>
  </si>
  <si>
    <t>ถนนคอนกรีตเสริมเหล็ก</t>
  </si>
  <si>
    <t>อาคารสถานีอนามัย เป็นอาคาร คสล.2 ชั้น พื้นที่ใช้สอยประมาณ 369 ตารางเมตร</t>
  </si>
  <si>
    <t>ทรายทอง</t>
  </si>
  <si>
    <t>อาคารพักแพทย์ 20 ยูนิต 6 ชั้น เป็นอาคาร คสล.6 ชั้น พื้นที่ใช้สอยประมาณ 2,702 ตารางเมตร</t>
  </si>
  <si>
    <t>อาคารผู้ป่วยใน 5 ชั้น เป็นอาคาร คสล.5 ชั้น พื้นที่ใช้สอยประมาณ 4,797 ตารางเมตร</t>
  </si>
  <si>
    <t>ชำรุด</t>
  </si>
  <si>
    <t>อาคารโรงครัว โรงอาหาร เป็นอาคาร คสล.2 ชั้น พื้นที่ใช้สอยประมาณ 450 ตารางเมตร</t>
  </si>
  <si>
    <t>อาคารพัสดุ เป็นอาคาร คสล. 2 ชั้น พื้นที่ใช้สอยประมาณ 576 ตารางเมตร</t>
  </si>
  <si>
    <t>อาคารคลังยาและเวชภัณฑ์ เป็นอาคาร คสล.2 ชั้น พื้นที่ใช้สอยประมาณ 1,227 ตารางเมตร</t>
  </si>
  <si>
    <t>บ้านพักข้าราชการ ระดับ 1-2 ใต้ถุนสูง (2 ครอบครัว) เป็นอาคาร คสล.2 ชั้น พื้นที่ใช้สอยประมาณ 76 ตารางเมตร</t>
  </si>
  <si>
    <t>5335/32</t>
  </si>
  <si>
    <t>อาคารพักเจ้าหน้าที่ 96 ยูนิต 8 ชั้น เป็นอาคาร คสล.8 ชั้น พื้นที่ใช้สอยประมาณ 6,774 ตารางเมตร</t>
  </si>
  <si>
    <t>อาคารส่งเสริมสุขภาพและอเนกประสงค์(แบบแพทย์แผนไทย/จิตเวชและยาเสพติด) เป็นอาคาร คสล.2 ชั้น พื้นที่ใช้สอยประมาณ 773 ตารางเมตร</t>
  </si>
  <si>
    <t>โพนทอง</t>
  </si>
  <si>
    <t>อาคารกายภาพบำบัด เป็นอาคาร คสล.2 ชั้น พื้นที่ใช้สอยประมาณ 963 ตารางเมตร</t>
  </si>
  <si>
    <t>ระบบบำบัดน้ำเสียพร้อมระบบท่อรวบรวมน้ำเสียขนาด 350 ลูกบาศก์เมตร</t>
  </si>
  <si>
    <t>ก่อสร้างระบบท่อรวบรวมน้ำเสีย และระบบบำบัดน้ำเสีย ขนาดรองรับ 350 ลูกบาศก์เมตร ต่อวัน  โรงพยาบาลบึงกาฬ ตำบลบึงกาฬ อำเภอเมืองบึงกาฬ จังหวัดบึงกาฬ 1ระบบ</t>
  </si>
  <si>
    <t>แบบเอกชน</t>
  </si>
  <si>
    <t>ระบบเดิมมีอายุการใช้งานมากกว่า 23 ปี เกิดปัญหาน้ำท่วมในช่วงฤดูฝน และเพื่อรองรับการขยายตัวของโรงพยาบาลในปัจจุบันและอนาคต</t>
  </si>
  <si>
    <t>ยกระดับศักยภาพระบบบริหารจัดการ</t>
  </si>
  <si>
    <t>ระบบเดิมมี 1 ระบบ อายุการใช้งานมากกว่า 23 ปี</t>
  </si>
  <si>
    <t>สามารถรองรับระบบบำบัดน้ำเสียจากการขยายตัวของโรงพยาบาลในปัจจุบันและอนาคต</t>
  </si>
  <si>
    <t>ถนนคอนกรีตเสริมเหล็ก กว้างข้างละ 6 เมตร ยาว 34 เมตร หนา 0.15 เมตร พื้นผิว 408 ตร.เมตร</t>
  </si>
  <si>
    <t>ถนนคอนกรีตเสริมเหล็ก กว้างข้างละ 6 เมตร ยาว 34 เมตร หนา 0.15 เมตร พื้นที่ใช้สอยประมาณ 408 ตารางเมตร สำนักงานสาธารณสุขจังหวัดหนองบัวลำภู ตำบลหนองบัว อำเภอเมืองหนองบัวลำภู จังหวัดหนองบัวลำภู 1  รายการ</t>
  </si>
  <si>
    <t>สสจ.นภ.2/2561</t>
  </si>
  <si>
    <t>เป็นพื้นที่ว่าง ด้านข้างสำนักงานสาธารณสุขจังหวัดหนองบัวลำภู</t>
  </si>
  <si>
    <t>ขนาดผิวจราจร ข้างละ 6 เมตร ยาว 34 เมตร หนา 0.15 เมตร</t>
  </si>
  <si>
    <t>เพิ่มช่องทางเข้าสำนักงานสาธารณสุขจังหวัดหนองบัวลำภู สะดวกกับประชาชนที่มารับบริการทั้ง สสจ.หนองบัวลำภู และผู้ป่วยที่มารับบริการศูนย์แพทย์ตำบลหนองบัว ช่วยลดปัญหาการจราจร ลดอุบัติเหตุ</t>
  </si>
  <si>
    <t>ลานจอดรถคอนกรีตเสริมเหล็ก 450 ตรม</t>
  </si>
  <si>
    <t>ลานจอดรถคอนกรีตเสริมเหล็ก พื้นที่ใช้สอยประมาณ 450 ตารางเมตร สำนักงานสาธารณสุขจังหวัดหนองบัวลำภู ตำบลหนองบัว อำเภอเมืองหนองบัวลำภู จังหวัดหนองบัวลำภู 1  รายการ</t>
  </si>
  <si>
    <t>สสจ.นภ.1/2561</t>
  </si>
  <si>
    <t>เป็นสนามกีฬาพื้นคอนกรีต ที่มีการชำรุด ไม่สะดวกในการจอดรถยนต์</t>
  </si>
  <si>
    <t>พื้นที่ลานคอนกรีต 787.5 ตารางเมตร</t>
  </si>
  <si>
    <t>ประชาชนที่มารับบริการที่สำนักงานสาธารณสุขจังหวัด รวมทั้งผู้ป่วยที่มารับบริการที่ศูนย์แพทย์ตำบลหนองบัว ได้รับความสะดวกมากขึ้น</t>
  </si>
  <si>
    <t>ปรับปรุงห้องประชุม สำนักงานสาธารณสุขจังหวัดหนองบัวลำภู ตำบลหนองบัว อำเภอเมืองหนองบัวลำภู จังหวัดหนองบัวลำภู 1  รายการ</t>
  </si>
  <si>
    <t>ประมาณราคาโดยนายช่างโยธา</t>
  </si>
  <si>
    <t>เปิดใช้งานตังแต่ พ.ศ.2540</t>
  </si>
  <si>
    <t>มีห้องประชุม เพื่อการประชุมวางแผนงานแก้ไขปัญหางานสาธารณสุขต่างๆ</t>
  </si>
  <si>
    <t>ปรับปรุงห้องทำงาน</t>
  </si>
  <si>
    <t>ปรับปรุงห้องทำงาน สำนักงานสาธารณสุขอำเภอนาวัง ตำบล อำเภอนาวัง จังหวัดหนองบัวลำภู 1  รายการ</t>
  </si>
  <si>
    <t>ห้องทำงานยังไม่เป็นสัดส่วน มีที่นั่งทำงานค่อนข้างจะแออัด อยู่รวมกับห้องพิมพ์เอกสารต่างๆ</t>
  </si>
  <si>
    <t>สอดคล้องกับนโยบาย GREEN AND CLEAN และ Happy work place</t>
  </si>
  <si>
    <t>มีห้องทำงานรวม ๑ ห้อง มีโต๊ะสำหรับบุคลากรนั่งทำงาน ๗ ท่าน อยู่รวมกับห้องพิมพ์เอกสาร ห้องรับแขก และห้องสำหรับนั่งรับประทานอาหาร</t>
  </si>
  <si>
    <t>มีห้องทำงานที่เหมาะสม บุคลากรมีความสุขจากการทำงาน และปลอดภัยจากสารเคมีในหมึกพิมพ์</t>
  </si>
  <si>
    <t>ปรับปรุงซ่อมแซมห้องน้ำ</t>
  </si>
  <si>
    <t>ปรับปรุงซ่อมแซมห้องน้ำ สำนักงานสาธารณสุขอำเภอนาวัง ตำบล อำเภอนาวัง จังหวัดหนองบัวลำภู 1  รายการ</t>
  </si>
  <si>
    <t>ห้องน้ำรั่วซึม จากชั้นบนลงมาชั้นล่าง โถส้วมเป็นแบบธรรมดา อ่างล้างหน้าชำรุด พื้นห้องน้ำร่อนไม่เหมาะสม</t>
  </si>
  <si>
    <t>สอดคล้องกับนโยบาย Green and clean และ Happy work place</t>
  </si>
  <si>
    <t>มีห้องน้ำ ชาย หญิง ชั้นบน ชั้นล่าง แต่มีนำ้รั่วซึมจากชั้นบนลงมาชั้นล่าง</t>
  </si>
  <si>
    <t>ห้องน้ำสะอาด ถูกสุขลักษณะ ไม่รั่วซึม</t>
  </si>
  <si>
    <t>ปรับปรุงห้องประชุม  สำนักงานสาธารณสุขอำเภอสุวรรณคูหา ตำบล อำเภอสุวรรณคูหา จังหวัดหนองบัวลำภู 1  รายการ</t>
  </si>
  <si>
    <t>ปัจจุบัน สำนักงานสาธารณสุขอำเภอสุวรรณคูหา มีเจ้าหน้าที่ประจำสำนักงาน จำนวน 9 คน และมีเจ้าหน้าที่และลูกจ้างใน รพ.สต.สังกัดสำนักงานสาธารณสุขอำเภอสุวรรณคุหา จำนวน 103 คน สำนักงานสาธารณสุขอำเภอสุวรรณคูหา มีห้องประชุมประจำสำนักงาน 1 ห้อง สามารถรองรับ ผู้เข้าร่วมประชุม 40 คน ซึ่งไม่สามารถรองรับการประชุมเจ้าหน้าที่จากโรงพยาบาลส่งเสริมสุขภาพตำบลได้ นอกจากนี้ยังไม่สามารถรองรับการประชุมต่างๆที่มีจำนวนผู้เข้าร่วมประชุมกว่ากว่า 40 คน ได้</t>
  </si>
  <si>
    <t>มีเจ้าหน้าที่ สสอ. + รพ.สต. 103 คน</t>
  </si>
  <si>
    <t>- สำนักงานสาธารณสุขอำเภอสุวรรณคูหา มีการก่อสร้างห้องประชุม - เจ้าหน้าที่ในสังกัดสำนักงานสาธารณสุขอำเภอสุวรรณคูหา มีห้องประชุมเพียงพอกับเจ้าหน้าที่</t>
  </si>
  <si>
    <t>อาคารสนับสนุนบริการ 8 ชั้น</t>
  </si>
  <si>
    <t>อาคารสนับสนุนบริการ 8 ชั้น เป็นอาคาร คสล. 8 ชั้น พื้นที่ใช้สอยประมาณ 8,985 ตารางเมตร โรงพยาบาลหนองคาย ตำบลในเมือง อำเภอเมืองหนองคาย จังหวัดหนองคาย 1 หลัง</t>
  </si>
  <si>
    <t>ขอทดแทนอาคารเดิมอายุการใช้งานมากกว่า 30 ปี/ เป็นจังหวัดในเขต ศก.พิเศษ และเพิ่มศักยภาพในการบริการรองรับการบริการที่เพิ่มมากขึ้น</t>
  </si>
  <si>
    <t>ผู้ป่วยนอกเฉลี่ย 1,645 คน/วัน ผู้ป่วยใน 29,506 ราย/ปี เฉลี่ย 360 ราย/วัน อัตราครองเตียง 103.25</t>
  </si>
  <si>
    <t>เพิ่มศักยภาพ ลดความแออัด สร้างความพึงพอใจให้กับผู้รับบริการ</t>
  </si>
  <si>
    <t>อาคารผู้ป่วยใน 5 ชั้น เป็นอาคาร คสล.5 ชั้น พื้นที่ใช้สอยประมาณ 4,797 ตารางเมตร โรงพยาบาลวังสะพุง ตำบลวังสะพุง อำเภอวังสะพุง จังหวัดเลย 1 หลัง</t>
  </si>
  <si>
    <t>อาคารผู้ป่วยในที่มีอยู่มีอายุการใช้งานที่ยาวนาน และไม่เพียงพอหากมีการขยายบริการ</t>
  </si>
  <si>
    <t>พัฒนาศักยภาพเป็นโรงพยาบาล ขนาด M2</t>
  </si>
  <si>
    <t>4,797 ตารางเมตร</t>
  </si>
  <si>
    <t>ประชาชนในเขตพื้นที่รับผิดชอบและเครือข่ายได้รับบริการที่เหมาะสม ตามแผนพัฒนาศักยภาพเป็นโรงพยาบาลขนาด M2 ตาม service plane</t>
  </si>
  <si>
    <t>อาคารผู้ป่วยนอกและอุบัติเหตุ เป็นอาคาร คสล.4 ชั้น พื้นที่ใช้สอยประมาณ 7,124 ตารางเมตร โรงพยาบาลศรีสงคราม ตำบลศรีสงคราม อำเภอศรีสงคราม จังหวัดนครพนม 1 หลัง</t>
  </si>
  <si>
    <t>โรงพยาบาลศรีสงคราม</t>
  </si>
  <si>
    <t>ศรีสงคราม</t>
  </si>
  <si>
    <t>เพื่อลดความแออัดของผู้ป่วยในปัจจุบัน อำนวยความสะดวกแก่ผู้มารับบริการ สามารถรองรับผู้มารับบริการที่มีปริมาณเพิ่มมากขึ้นในปัจจุบัน</t>
  </si>
  <si>
    <t>พัฒนาศักยภาพ Node</t>
  </si>
  <si>
    <t>พื้นที่ไม่เพียงพอสำหรับก่อสร้างสิ่งก่อสร้างในแนวราบได้ จึงจำเป็นต้องปลูกสิ่งก่อสร้างในแนวตั้ง</t>
  </si>
  <si>
    <t>ระบบออกซิเจนผู้ป่วย pipe Line</t>
  </si>
  <si>
    <t>ระบบท่อก๊าซทางการแพทย์ โรงพยาบาลอากาศอำนวย ตำบลอากาศ อำเภออากาศอำนวย จังหวัดสกลนคร 1 ระบบ</t>
  </si>
  <si>
    <t>ในปัจจุบันเป็น รพ.ขนาด 90 เตียง มีจำนวนผู้ป่วยมากเพราะเป็นโรงพยาบาลเขตรอยต่อระหว่างจังหวัดใกล้เคียงทำให้มีผู้ป่วยมารับบริการมากเพื่อความสะใกล้เคียงทำให้มีผู้ป่วยมารับบริการมากเพื่อความสะดวก ปลอดภัยของผู้ป่วย ซึ่งปัจจุบันใช้ระบบท่อไม่สะดวกในการให้บริการและมีความเสี่ยงมากในการลำเลียงและเก็บรักษาในจุดที่ให้บริการ</t>
  </si>
  <si>
    <t>สอดคล้องกับ service plan สาขา</t>
  </si>
  <si>
    <t>จำนวนผู้ป่วยที่มารับบริการลำเลียงและเก็บรักษาในจุดที่ให้บริการผุ้ป่วยในปี 2556=7061ปี 2557=7112 ปี 58=7135ผุ้ป่วยERปี ปี 2559=39349ปี 2560=30869 ปี 61=31605ผุ้ป่วยห้องคลอดปี ปี 2556=1266ปี 2557=1232 ปี 58=1240</t>
  </si>
  <si>
    <t>การให้บริการต่อผู้ป่วยสะดวก ลดความเสี่ยงด้านการขนย้ายและประหยัดพื้นที่ในการเก็บการให้บริการ</t>
  </si>
  <si>
    <t>อาคารผู้ป่วยใน 30 เตียง เป็นอาคาร คสล. 1 ชั้น พื้นที่ใช้สอยประมาณ 936 ตารางเมตร โรงพยาบาลกุสุมาลย์ ตำบลนาโพธิ์ อำเภอกุสุมาลย์ จังหวัดสกลนคร 1 หลัง</t>
  </si>
  <si>
    <t>แออัด คับแคบ และชำรุด ไม่รองรับการบริการที่เพิ่มขึ้น ขนาดเตียง 35 เตียงแต่อัตราการครองเตียง 96 %</t>
  </si>
  <si>
    <t>เพื่อพัฒนาให้ได้มาตรฐาน HA</t>
  </si>
  <si>
    <t>ต้องย้ายผู้ป่วยในออกมาด้านนอก เมื่อมีผู้รับบริการพร้อมกัน</t>
  </si>
  <si>
    <t>มีสถานที่รองรับผู้ป่วยใน ที่เพียงพอ สำหรับผู้ป่วยนอนโรงพยาบาล</t>
  </si>
  <si>
    <t>บ้านพักข้าราชการ ระดับ 8-9 (1 ยูนิต) เป็นอาคาร คสล.2 ชั้น พื้นที่ใช้สอยประมาณ 162 ตารางเมตร สำนักงานสาธารณสุขจังหวัดอุดรธานี ตำบลหมากแข้ง อำเภอเมืองอุดรธานี จังหวัดอุดรธานี 1 หลัง</t>
  </si>
  <si>
    <t>บ้านพักเดิมสร้างปี 2511 มีสภาพทรุดโทรม ซ่อมแซมหลายครั้ง โครงสร้างพื้นฐานไม่ปลอดภัย</t>
  </si>
  <si>
    <t>ด้านบริหาร</t>
  </si>
  <si>
    <t>เป็นบ้านพักนายแพทย์สาธารณสุขจังหวัด จำนวน 1 ครอบครัว</t>
  </si>
  <si>
    <t>อำนวยความสะดวกในการบริหารงานของผู้บริหารหน่วยงาน กรณีปกติและกรณีฉุกเฉิน</t>
  </si>
  <si>
    <t>อาคารศูนย์การแพทย์แผนไทยและฟื้นฟู 5 ชั้น</t>
  </si>
  <si>
    <t>อาคารแพทย์แผนไทยและฟื้นฟู 5 ชั้น เป็นอาคาร คสล. 5 ชั้น พื้นที่ใช้สอยประมาณ 6,628 ตารางเมตร โรงพยาบาลอุดรธานี ตำบลหมูม่น อำเภอเมืองอุดรธานี จังหวัดอุดรธานี 1 หลัง</t>
  </si>
  <si>
    <t>รพ.อุดรธานี เป็น รพ.ขนาด 1,022 เตียง ให้บริการผู้ป่วยในจังหวัดอุดรธานี และจังหวัดใกล้เคียง มีปัญหาด้านความแออัดอย่างรุนแรง ประกอบกับอาคารหอผู้ป่วยหลายอาคารมีสภาพเก่า ชำรุด และไม่เพียงพอต่อการรองรับการให้บริการผู้ป่วย ส่งผลกระทบต่อการให้บริการ</t>
  </si>
  <si>
    <t>5 สาขาหลัก</t>
  </si>
  <si>
    <t>ปัจจุบัน รพ.อุดรธานี รองรับการให้บริการประชากรในเขตจังหวัดอุดรธานี ประมาณ 1.5 ล้านคน และยังรับ Refer จาก รพ.ใกล้เคียงในเขตสุขภาพที่ 8</t>
  </si>
  <si>
    <t>1. ประชาชนสามารถเข้าถึงบริการด้านการแพทย์แผนไทยและการแพทย์ทางเลือก มีคุณภาพชีวิตที่ดีขึ้น2.พัฒนาภูมิปัญญา ด้านแพทย์แผนไทยให้เกิดประโยชน์สูงสุด ทำให้การดูแลสุขภาพและรักษาพยาบาลของประชาชนอย่างทั่วถึงและเป็นธรรม</t>
  </si>
  <si>
    <t>บ้านพักข้าราชการ ระดับ 7-8 (1 ครอบครัว) เป็นอาคาร คสล.2 ชั้น พื้นที่ใช้สอยประมาณ 92 ตารางเมตร สำนักงานสาธารณสุขจังหวัดอุดรธานี ตำบลหมากแข้ง อำเภอเมืองอุดรธานี จังหวัดอุดรธานี 1 หลัง</t>
  </si>
  <si>
    <t>เป็นบ้านพักเจ้าหน้าที่ระดับ 7-8 จำนวน 1 ครอบครัว</t>
  </si>
  <si>
    <t>เพื่อความปลอดภัยของเจ้าหน้าที่ในการปฏิบัติงานทั้งในกรณีปกติและกรณีเร่งด่วน</t>
  </si>
  <si>
    <t>อาคารผู้ป่วยใน 5 ชั้น เป็นอาคาร คสล.5 ชั้น พื้นที่ใช้สอยประมาณ 4,797 ตารางเมตร โรงพยาบาลสมเด็จพระยุพราชบ้านดุง ตำบลศรีสุทโธ อำเภอบ้านดุง จังหวัดอุดรธานี 1 หลัง</t>
  </si>
  <si>
    <t>ปัจจุบันมีอาคาร 114 เตียง (5 ชั้น) จำนวน 1 หลัง ซึ่งไม่เพียงพอกับการให้บริการ</t>
  </si>
  <si>
    <t>มีอาคารผู้ป่วยใน รองรับการให้บริการ อย่างเพียงพอ</t>
  </si>
  <si>
    <t>บ้านพักข้าราชการ ระดับ 5-6 (1 ครอบครัว) เป็นอาคาร คสล.2 ชั้น พื้นที่ใช้สอยประมาณ 88.08 ตารางเมตร สำนักงานสาธารณสุขอำเภอเมืองหนองบัวลำภู ตำบล อำเภอเมืองหนองบัวลำภู จังหวัดหนองบัวลำภู 1 หลัง</t>
  </si>
  <si>
    <t>สำนักงานสาธารณสุขอำเภอเมืองหนองบัวลำภู</t>
  </si>
  <si>
    <t>เก่า ทรุดโทรม ไม่ปลอดภัยต่อเจ้าหน้าที่ ที่พักอาศัย</t>
  </si>
  <si>
    <t>เพื่อให้เจ้าหน้าที่ ที่ปฏิบัติราชการในหน่วยงาน ได้ที่มีพักอาศัย ใกล้ที่ทำงาน ตอบสนองการทำงานที่ส่งเสริมการดูแลบริการหน่วยงานในสังกัด</t>
  </si>
  <si>
    <t>เจ้าหน้าที่ สสอ.ที่ทำงานเป็นหน่วยบริหารที่ดูแล รพ.สตงฬนเขตรับผิดชอบ 20 แห่ง</t>
  </si>
  <si>
    <t>เจ้าหน้าที่ ที่ปฏิบัติมีความสุขในการทำงานมาปฏิบัติงานทันเวลา ดูแลพื้นที่รับผิดชอบ ได้อย่างมีประสิทธิภาพ</t>
  </si>
  <si>
    <t>ซ่อมแซมบ้านพัก</t>
  </si>
  <si>
    <t>ซ่อมแซมบ้านพัก สำนักงานสาธารณสุขอำเภอนากลาง ตำบล อำเภอนากลาง จังหวัดหนองบัวลำภู 1  รายการ</t>
  </si>
  <si>
    <t>โครงหลังคาผุ หลังคารั่ว</t>
  </si>
  <si>
    <t>จนท.11 คน บ้านพัก 2 หลัง และชำรุดทั้ง 2 หลัง</t>
  </si>
  <si>
    <t>ซ่อมแซมบ้านพักเพื่อเป็นสวัสดิการของจนท.</t>
  </si>
  <si>
    <t>จนท.11 คน บ้านพัก 2 หลัง ชำรุดทั้ง 2 หลัง</t>
  </si>
  <si>
    <t>ซ่อมแซมบ้านให้สามรรถอยู่อาศัยได้</t>
  </si>
  <si>
    <t>บ้านพักข้าราชการ ระดับอาวุโสและชำนาญการ เนื้อที่ 87 ตารางเมตร ตอกเสาเข็ม</t>
  </si>
  <si>
    <t>บ้านพักข้าราชการ ระดับอาวุโสและชำนาญการ เนื้อที่ 87 ตารางเมตร ตอกเสาเข็ม สำนักงานสาธารณสุขอำเภอนากลาง ตำบล อำเภอนากลาง จังหวัดหนองบัวลำภู 1  รายการ</t>
  </si>
  <si>
    <t>แบบสำนักงบประมาณ</t>
  </si>
  <si>
    <t>ไม่เพียงพอต่อจนท.ในหน่วยงาน</t>
  </si>
  <si>
    <t>จนท.11 คน มีบ้านพัก 2 หลัง</t>
  </si>
  <si>
    <t>มีการจัดสวัสดิการที่เหมาะสม</t>
  </si>
  <si>
    <t>ต่อเติมห้องทำงาน สสอ.นาวัง (ห้องข้อมูลข่าวสาร)</t>
  </si>
  <si>
    <t>ต่อเติมห้องข้อมูลข่าวสาร สำนักงานสาธารณสุขอำเภอนาวัง ตำบล อำเภอนาวัง จังหวัดหนองบัวลำภู 1  รายการ</t>
  </si>
  <si>
    <t>ห้องทำงานอยู่รวมกับห้องข้อมูลข่าวสาร มีความเสี่ยงเกี่ยวกับสารเคมีในหมึกพิมพ์ต่างๆ และทำให้สถานที่คับแคบไม่เหมาะสม</t>
  </si>
  <si>
    <t>สอดคล้องกับนโยบาย GREEN AND CLEAN</t>
  </si>
  <si>
    <t>ชุดคอมพิวเตอร์ ๒ เครื่อง และ เครื่องพิมพ์ ๑ เครื่อง ตั้งอยู่บนโต๊หน้าห้อง สสอ.นาวัง และอยู้ใกล้กับโต๊นั่งทำงานของบุคลากรใน สสอ.นาวัง และชุดคอมพิวเตอร์ดังกล่าวไม่เพียงพอต่อการใช้งาน ถ้าไม่แยกห้องข้อมูลข่าวสารออกไปต่างหาก ก็อาจส่งผลต่อประสิทธิภาพในการทำงาน</t>
  </si>
  <si>
    <t>มีห้องข้อมูลข่าวสารที่กว้างขวางเพียงพอต่อการทำงาน บุคลากรปลอดภัยและมีความสุข</t>
  </si>
  <si>
    <t>อาคารส่งเสริมสุขภาพและอเนกประสงค์ (แบบแพทย์แผนไทย) เป็นอาคาร คสล.2 ชั้น พื้นที่ใช้สอยประมาณ 678 ตารางเมตร โรงพยาบาลศรีบุญเรือง ตำบลเมืองใหม่ อำเภอศรีบุญเรือง จังหวัดหนองบัวลำภู 1 หลัง</t>
  </si>
  <si>
    <t>มีแพทย์ศัลยกรรมทั่วไป 1 คน อายุรแพทย์ 1 คน สูตินารีแพทย์ 2 คน แพทย์ทั่วไป 7 คน มีอาคารผู้ป่วยนอก 1 หลัง</t>
  </si>
  <si>
    <t>สาขา โรคไม่ติดต่อเรื้อรัง</t>
  </si>
  <si>
    <t>ในปี 2559 มีผู้ป่วยโรคไม่ติดต่อเรื้อรัง 9,851 ราย ในปี 2560มีผู้ป่วยโรคไม่ติดต่อเรื้อรัง 10,058 ราย ในปี 2561 มีผู้ป่วยโรคไม่ติดต่อเรื้อรัง 10,631 ราย จึงทำให้สถานที่เราไม่เพียงพอเกิดความแออัด</t>
  </si>
  <si>
    <t>เพื่อเพิ่มประสิทธิภาพในการให้บริการผู้ป่วยโรคไม่ติดต่อเรื้อรัง และมีสถานที่ในการบริการผู้ป่วยอย่างเพียงพอ ไม่แออัด</t>
  </si>
  <si>
    <t>อาคารผู้ป่วยใน 5 ชั้น เป็นอาคาร คสล.5 ชั้น พื้นที่ใช้สอยประมาณ 4,797 ตารางเมตร โรงพยาบาลโพนพิสัย ตำบลจุมพล อำเภอโพนพิสัย จังหวัดหนองคาย 1 หลัง</t>
  </si>
  <si>
    <t>มีอาคารผู้ป่วยในจำนวน 2 หลัง</t>
  </si>
  <si>
    <t>สอดคล้อง เนื่องจากจะขอปรับระดับเป็น รพ.M2 ในปี 2563</t>
  </si>
  <si>
    <t>มีผู้ป่วยในเฉลีย 820 คน/เดือน อัตราครองเตียง 182.82 %</t>
  </si>
  <si>
    <t>มีอาคาร และจำนวนเตียงเพียงพอต่อการให้บริการ</t>
  </si>
  <si>
    <t>บ้านพักข้าราชการ ระดับ 7-8 (1 ครอบครัว) เป็นอาคาร คสล.2 ชั้น พื้นที่ใช้สอยประมาณ 92 ตารางเมตร สำนักงานสาธารณสุขอำเภอโพธิ์ตาก ตำบลโพนทอง อำเภอโพธิ์ตาก จังหวัดหนองคาย 1 หลัง</t>
  </si>
  <si>
    <t>สำนักงานสาธารณสุขอำเภอโพธิ์ตาก</t>
  </si>
  <si>
    <t>โพธิ์ตาก</t>
  </si>
  <si>
    <t>ยังไม่มีบ้านพัก ได้รับการจัดสรรงบก่อสร้างอาคาร สสอ.ในปีงบประมาณ 2561</t>
  </si>
  <si>
    <t>มีบุคลากรปฏิบัติงานใน สสอ.จำนวน 5 คน มีบ้านพัก 3 คน ไม่มี 2 คน</t>
  </si>
  <si>
    <t>มีบ้านพักรองรับผู้ปฏิบัติงาน และสามารถดูแลภัยที่จะเกิดต่อหน่วยงานได้</t>
  </si>
  <si>
    <t>ซ่อมแซมระบบไฟฟ้า</t>
  </si>
  <si>
    <t>ปรับปรุงระบบไฟฟ้าภายในและภายนอกอาคาร สำนักงานสาธารณสุขอำเภอท่าบ่อ ตำบลท่าบ่อ อำเภอท่าบ่อ จังหวัดหนองคาย 1  รายการ</t>
  </si>
  <si>
    <t>สำนักงานสาธารณสุขอำเภอท่าบ่อ</t>
  </si>
  <si>
    <t>ระบบไฟฟ้าติดตั้งตั้งก่อสร้างอาคาร ปี 2542 ระยะการใช้งาน 20 ปี มีการแก้ไข ซ่อมแซมเป็นบางส่วนแต่ไม่ได้แก้ไขทั้งระบบ มีการชำรุดเป็นบางส่วน อาจก่อให้เกิดอันตราย</t>
  </si>
  <si>
    <t>ระบบไฟฟ้าติดตั้งตั้ง ปี 2542 ระยะการใช้งาน 20 ปี</t>
  </si>
  <si>
    <t>ทำให้มีความปลอดภัยต่ออาคาร เมื่อเกิดกระแสไฟฟ้าลัดวง</t>
  </si>
  <si>
    <t>อาคารสถานีอนามัย เป็นอาคาร คสล.2 ชั้น พื้นที่ใช้สอยประมาณ 369 ตารางเมตร โรงพยาบาลส่งเสริมสุขภาพตำบลบ้านวังไฮ ตำบลหนองหลวง อำเภอเฝ้าไร่ จังหวัดหนองคาย 1 หลัง</t>
  </si>
  <si>
    <t>โรงพยาบาลส่งเสริมสุขภาพตำบลบ้านวังไฮ ตำบลหนองหลวง</t>
  </si>
  <si>
    <t>เนื่องจากอาคาร รพ.สต.เดิมเกิดการทรุดตัวทำให้โครงสร้างอาคาร เสาอาคาร ฝาผนังแตกร้าว สาเหตุของการทรุดตัวของอาคารคือแต่เดิมพื้นที่ก่อสร้างรพ.สต.เป็นหนองน้ำและผู้ก่อสร้างถมดินเสร็จก็สร้างเลยทำให้ดินไม่อยู่ตัวประกอบกับพื้นที่รพ.สต.ใกล้กับประปาหมู่บ้านสูบน้ำใต้ดินมาใช้เกิดดินทรุดตัวด้วย</t>
  </si>
  <si>
    <t>มีอาคารเดิม 1 หลัง</t>
  </si>
  <si>
    <t>มีความปลอดภัยในการให้บริการ</t>
  </si>
  <si>
    <t>อาคารไตเทียม และกายภาพบำบัด เป็นอาคาร คสล.3 ชั้น พื้นที่ใช้สอยประมาณ 935 ตารางเมตร</t>
  </si>
  <si>
    <t>อาคารไตเทียม และกายภาพบำบัด เป็นอาคาร คสล.3 ชั้น พื้นที่ใช้สอยประมาณ 935 ตารางเมตร โรงพยาบาลวังสะพุง ตำบลวังสะพุง อำเภอวังสะพุง จังหวัดเลย 1 หลัง</t>
  </si>
  <si>
    <t>พื้นที่เดิมมีขนาดจำกัดไม่สามารถรองรับการขยายบริการได้</t>
  </si>
  <si>
    <t>935 ตารางเมตร</t>
  </si>
  <si>
    <t>อาคารสถานีอนามัย เป็นอาคาร คสล. 2 ชั้น พื้นที่ใช้สอยประมาณ 369 ตารางเมตร โรงพยาบาลส่งเสริมสุขภาพตำบลซำบุ่น ตำบลทรัพย์ไพวัลย์ อำเภอเอราวัณ จังหวัดเลย 1 หลัง</t>
  </si>
  <si>
    <t>อาคารแปลนเก่า 2 ชั้น อายุอาคาร 50 ปี</t>
  </si>
  <si>
    <t>ให้บริการเพิ่ม สะดวก ปลอดภัย</t>
  </si>
  <si>
    <t>จำนวน 1 หลัง</t>
  </si>
  <si>
    <t>เพื่อความปลอดภัยในชีวิตและทรัพย์สิน และอำนวยความสะดวกในการปฏิบัติงาน</t>
  </si>
  <si>
    <t>อาคารกายภาพบำบัด เป็นอาคาร คสล. 2 ชั้น พื้นที่ใช้สอยประมาณ 963 ตารางเมตร โรงพยาบาลวาริชภูมิ ตำบลวาริชภูมิ อำเภอวาริชภูมิ จังหวัดสกลนคร 1 หลัง</t>
  </si>
  <si>
    <t>เนื่องจากยังไม่มีอาคารกายภาพบำบัด ปัจจุบันใช้อาคารตึกสงฆ์ สำหรับให้บริการแก่ผู้ป่วยด้านกายภาพบำบัดชั่วคราว ซึ่งไม่ได้มาตรฐานข้อมูลการให้บริการ ปี 2559 การให้บริการ 4,464 คน/ปี จำนวน 528 ครั้ง ปี 2560 การให้บริการ 2,610 คน/ปี จำนวน 488 ครั้ง ปี 2561 การให้บริการ 2,745 คน/ปี จำนวน 529 ครั้ง</t>
  </si>
  <si>
    <t>ไม่สอดคล้อง</t>
  </si>
  <si>
    <t>เพื่อเป็นอาคารบริการให้ได้มาตรฐาน</t>
  </si>
  <si>
    <t>เพื่อใช้เป็นที่ปฏิบัติงานของงานกายภาพบำบัด และให้บริการผู้ป่วยที่มารับการให้บริการจำนวนมาก</t>
  </si>
  <si>
    <t>อาคารโรงครัว โรงอาหาร เป็นอาคาร คสล.2 ชั้น พื้นที่ใช้สอยประมาณ 450 ตารางเมตร โรงพยาบาลโคกศรีสุพรรณ ตำบลตองโขบ อำเภอโคกศรีสุพรรณ จังหวัดสกลนคร 1 หลัง</t>
  </si>
  <si>
    <t>เนื่องจากอาคารโรงครัว ก่อสร้างมานาน อาคารทรุดโทรม ไม่ปลอดภัยต่อเจ้าหน้าที่</t>
  </si>
  <si>
    <t>สนับสุน service plan สาขาต่างๆ</t>
  </si>
  <si>
    <t>OPD Visit 213 คน/วัน IPD 41 คน/วัน</t>
  </si>
  <si>
    <t>สถานที่ปฏิบัติงาน เพียงพอ สะอาด และปลอดภัยกับเจา้หน้าที่</t>
  </si>
  <si>
    <t>อาคารพักเจ้าหน้าที่ 7 ชั้น 96 ห้อง เป็นอาคาร คสล.7 ชั้น พื้นที่ใช้สอยประมาณ 3,908 ตารางเมตร โรงพยาบาลหนองหาน ตำบลหนองหาน อำเภอหนองหาน จังหวัดอุดรธานี 1 หลัง</t>
  </si>
  <si>
    <t>มีแฟลตพักพยาบาล24ยูนิต 1 หลัง แฟลตพักพยาบาล20ยูนิต 2 หลัง และมีแฟลตพักแพทย์ 10 ครอบครัว 1 หลัง มีข้าราชการ จำนวน 125 คน</t>
  </si>
  <si>
    <t>เพื่อรองรับการขยาย ขนาดสถานบริการ(M2) และลดความแออัด ของผู้รับบริการ/สนับสนุนการให้บริการทางการแพทย์/สอดคล้องกับการพัฒนาระบบบริการ Service Plan</t>
  </si>
  <si>
    <t>ปัจจุบันมี อาคารพักพยาบาล24หน่วย2หลัง อาคารแฟลตพยาบาล 20 หน่วย 1 หลัง และอาคารแฟลตพักแพทย์ 10 ครอบครัว จำนวน 1หลัง มีข้าราชการ จำนวน 120 คน</t>
  </si>
  <si>
    <t>บุคลากรของโรงพยาบาลมีที่พักอาศัยที่ปลอดภัย</t>
  </si>
  <si>
    <t>อาคารส่งเสริมสุขภาพและอเนกประสงค์(แบบแพทย์แผนไทย/จิตเวชและยาเสพติด) เป็นอาคาร คสล.2 ชั้น พื้นที่ใช้สอยประมาณ 773 ตารางเมตร สำนักงานสาธารณสุขจังหวัดอุดรธานี ตำบลหมากแข้ง อำเภอเมืองอุดรธานี จังหวัดอุดรธานี 1 หลัง</t>
  </si>
  <si>
    <t>ใช้ใต้ถุนอาคารบ้านพักข้าราชการเป็นสถานที่ให้บริการคับแคบไม่สะดวกและปลอดภัยของผู้รับบริการ</t>
  </si>
  <si>
    <t>ปริมาณผู้รับบริการเฉลี่ย 60 - 80 คน ต่อวัน</t>
  </si>
  <si>
    <t>ประชาชนสามารถเข้าถึงบริการสร้างสุขภาพและป้องกันโรคได้สะดวกรวดเร็ว</t>
  </si>
  <si>
    <t>อาคารพักคนงาน เป็นอาคาร คสล.4 ชั้น พื้นที่ใช้สอยประมาณ 1,823 ตารางเมตร</t>
  </si>
  <si>
    <t>อาคารพักคนงาน เป็นอาคาร คสล.4 ชั้น พื้นที่ใช้สอยประมาณ 1,823 ตารางเมตร โรงพยาบาลเพ็ญ ตำบลเพ็ญ อำเภอเพ็ญ จังหวัดอุดรธานี 1 หลัง</t>
  </si>
  <si>
    <t>สร้างทดแทน บ้านพักข้าราชการ 3-4 1หลัง 1 ครอบครัว(ตรงข้าม รพ.)เดิม ที่มร้างปี 2539 และอาคารที่พักที่มีอยู่ไม่เพียงพอ</t>
  </si>
  <si>
    <t>ทุกสาขา รพ.เพ็ญ</t>
  </si>
  <si>
    <t>ปัจจุบัน แพทย์ จนท.มีทั้งหมด 297คน อาคารที่พักเจ้าหน้าที่ไม่เพียงพอ</t>
  </si>
  <si>
    <t>มีบ้านพักสำหรับแพทย์/และเจ้าหน้าที่อื่นๆ สำหรับการปฏิบัติหน้าที่ทั้งเวร เช้า บ่าย ดึก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</si>
  <si>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โรงพยาบาลส่งเสริมสุขภาพตำบลบ้านต้อง ตำบลหนองสระปลา อำเภอหนองหาน จังหวัดอุดรธานี 1 หลัง</t>
  </si>
  <si>
    <t>โรงพยาบาลส่งเสริมสุขภาพตำบลบ้านต้อง ต.หนองสระปลา</t>
  </si>
  <si>
    <t>หนองสระปลา</t>
  </si>
  <si>
    <t>ปัจจุบันมี2 หลัง ชำรุด 1 หลัง เป็นบ้านไม้สร้างเมื่อปี 2510 จำนวน จนท.8คนจนท.จะพร้อมให้บริการประชาชนและลดค่าใช้จ่ายของ จนท.</t>
  </si>
  <si>
    <t>อาคารบ้านพักเจ้าหน้าที่จำนวน 1 หลัง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</si>
  <si>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โรงพยาบาลส่งเสริมสุขภาพตำบลบ้านนาไหม ตำบลนาไหม อำเภอบ้านดุง จังหวัดอุดรธานี 1 หลัง</t>
  </si>
  <si>
    <t>ปัจจุบันมีบ้านพัก 3 หลัง</t>
  </si>
  <si>
    <t>ใช้ในราชการของหน่วยงาน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</si>
  <si>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โรงพยาบาลส่งเสริมสุขภาพตำบลบ้านคอนเลียบ ตำบลเตาไห อำเภอเพ็ญ จังหวัดอุดรธานี 1 หลัง</t>
  </si>
  <si>
    <t>โรงพยาบาลส่งเสริมสุขภาพตำบลบ้านคอนเลียบ ต.เตาไห</t>
  </si>
  <si>
    <t>เตาไห</t>
  </si>
  <si>
    <t>ปัจจุบันมี 2 หลัง ชำรุด ก่อสร้างเมื่อปี 2529 มีอายุ 33 ปี มีเจ้าหน้าที่8คน</t>
  </si>
  <si>
    <t>เพื่อความปลอกภัยในชีวิตและทรัพย์สิน และอำนวยความสะดวกในการปฏิบัติงาน</t>
  </si>
  <si>
    <t>ถนนคอนกรีตเสริมเหล็ก (ไม่รวมไหล่ทางและรางระบายน้ำ) พื้นที่ไม่น้อยกว่า 1000 ตรม.</t>
  </si>
  <si>
    <t>ถนนคอนกรีตเสริมเหล็ก (ไม่รวมไหล่ทางและรางระบายน้ำ) พื้นที่ไม่น้อยกว่า 1,000 ตารางเมตร โรงพยาบาลประจักษ์ศิลปาคม ตำบลนาม่วง อำเภอประจักษ์ศิลปาคม จังหวัดอุดรธานี 1 รายการ</t>
  </si>
  <si>
    <t>เดิมเป็นถนนลูกรัง หลุมบ่อ</t>
  </si>
  <si>
    <t>1000 ตรม</t>
  </si>
  <si>
    <t>อำนวยความสะดวกในการปฏิบัติงาน</t>
  </si>
  <si>
    <t>ปรับปรุงหลังคาอาคารสำนักงานสาธารณสุขจังหวัดบึงกาฬ</t>
  </si>
  <si>
    <t>ปรับปรุงหลังคาอาคารสำนักงานสาธารณสุขจังหวัดบึงกาฬ สำนักงานสาธารณสุขจังหวัดบึงกาฬ ตำบลวิศิษฐ์ อำเภอเมืองบึงกาฬ จังหวัดบึงกาฬ 1 รายการ</t>
  </si>
  <si>
    <t>แบบของสสจ.นครพนม</t>
  </si>
  <si>
    <t>สสจ.ได้รับงบก่อสร้าง ก่อสร้างแล้วเสร็จเมื่อ เดือนกรกฎาคม 2558 เปิดทำการ มีนาคม 2559 หลังคาอาคารเดิมรั่วซึม ไม่สามารถรองรับปริมาณน้ำฝนที่ตกหนัก</t>
  </si>
  <si>
    <t>ยกระดับหน่วยบริหาร</t>
  </si>
  <si>
    <t>บ้านพักเดิมมี 2 หลัง มีอยุการใช้งาน 21 ปี(สร้างปี 2539) เจ้าหน้าที่มี 7 คนไม่เพียงพอกับเจ้าหน้าที่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</si>
  <si>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โรงพยาบาลส่งเสริมสุขภาพตำบลนาสิงห์ ตำบลนาสิงห์ อำเภอศรีวิไล จังหวัดบึงกาฬ 1 หลัง</t>
  </si>
  <si>
    <t>โรงพยาบาลส่งเสริมสุขภาพตำบลนาสิงห์</t>
  </si>
  <si>
    <t>นาสิงห์</t>
  </si>
  <si>
    <t>บ้านพักเดิมมี 2 หลัง มีอยุการใช้งาน 21 เป็นบ้านพักที่มีสภาพเก่า สร้างปี 2539 เจ้าหน้าที่มี 7 คนไม่เพียงพอกับเจ้าหน้าที่</t>
  </si>
  <si>
    <t>มีที่พักสำหรับการรับรองบุคลากรที่เพียงพอ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</si>
  <si>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โรงพยาบาลส่งเสริมสุขภาพตำบลหนองเข็ง ตำบลหนองเข็ง อำเภอเมืองบึงกาฬ จังหวัดบึงกาฬ 1 หลัง</t>
  </si>
  <si>
    <t>บ้านพักไม่เพียงพอต่อความต้องการ</t>
  </si>
  <si>
    <t>บุคลากรที่ดูแลผู้ป่วยมีที่พักที่เพียงพอ</t>
  </si>
  <si>
    <t>มี 1 หลัง</t>
  </si>
  <si>
    <t>ถนนคอนกรีตเสริมเหล็ก (ไม่รวมไหล่ทาง และรางระบายน้ำ) ความกว้าง 5 เมตร ยาว 160 เมตรสำนักงานสาธารณสุขอำเภอบุ่งคล้า ตำบลบุ่งคล้า อำเภอบุ่งคล้า จังหวัดบึงกาฬ 1 รายการ</t>
  </si>
  <si>
    <t>สำนักงานสาธารณสุขอำเภอบุ่งคล้า</t>
  </si>
  <si>
    <t>เดิมเป็นถนนลูกรังพื้นที่น้ำท่วมถึง บางปีน้ำมากไม่สามารถนำรถเข้าได้ ประกอบกับยังไม่มีการวางแนวหรือจัดทำเป็นถนนให้เป็นกิจลักษณะ</t>
  </si>
  <si>
    <t>ยกระดับศักยภาพ</t>
  </si>
  <si>
    <t>เป็นถนนลูกรัง</t>
  </si>
  <si>
    <t>เพื่อความปลอดภัยของเจ้าหน้าที่และทรัพย์สินของทางราชการ</t>
  </si>
  <si>
    <t>บ้านพักข้าราชการ ระดับ 1-2 ใต้ถุนสูง (2 ครอบครัว) เป็นอาคาร คสล.2 ชั้น พื้นที่ใช้สอยประมาณ 76 ตารางเมตร โรงพยาบาลส่งเสริมสุขภาพตำบลเดื่อ ตำบลบ้านเดื่อ อำเภอเมืองหนองคาย จังหวัดหนองคาย 1 หลัง</t>
  </si>
  <si>
    <t>โรงพยาบาลส่งเสริมสุขภาพตำบลเดื่อ</t>
  </si>
  <si>
    <t>บ้านเดื่อ</t>
  </si>
  <si>
    <t>มีบุคลากรที่ปฏิบัติงาน ใน รพ.สต. 11 คน ยังไม่มีบ้านพัก 2 คน</t>
  </si>
  <si>
    <t>มีบ้านพักให้ จนท.ปฏิบัติงาน เพื่อดูแลประชาชนนอกเวลาได้</t>
  </si>
  <si>
    <t>ถนนคอนกรีตเสริมเหล็ก พื้นที่ใช้สอยประมาณ 488 ตารางเมตร สำนักงานสาธารณสุขอำเภอรัตนวาปี ตำบลรัตนวาปี อำเภอรัตนวาปี จังหวัดหนองคาย 1  รายการ</t>
  </si>
  <si>
    <t>กองช่างอบต.โพนแพง จ.หนองคาย</t>
  </si>
  <si>
    <t>สำนักงานสาธารณสุขอำเภอรัตนวาปี</t>
  </si>
  <si>
    <t>รัตนวาปี</t>
  </si>
  <si>
    <t>ยังไม่มี</t>
  </si>
  <si>
    <t>การเดินทางสะดวก</t>
  </si>
  <si>
    <t>ซ่อมแซมบ้านพัก ระดับ 3-4</t>
  </si>
  <si>
    <t>ปรับปรุงซ่อมแซมบ้านพัก ระดับ 3-4 สำนักงานสาธารณสุขอำเภอศรีเชียงใหม่ ตำบลพานพร้าว อำเภอศรีเชียงใหม่ จังหวัดหนองคาย 1  รายการ</t>
  </si>
  <si>
    <t>มีสภาพทรุดโทรม</t>
  </si>
  <si>
    <t>มีบุคลากรปฏิบัติงานใน สสอ.จำนวน 5 คน</t>
  </si>
  <si>
    <t>สามารถใช้เป็นที่พักให้บุคลากรใน สสอ.</t>
  </si>
  <si>
    <t>ถนนคอนกรีตเสริมเหล็ก พื้นที่ใช้สอยประมาณ 240 ตารางเมตร สำนักงานสาธารณสุขอำเภอสังคม ตำบลแก้งไก่ อำเภอสังคม จังหวัดหนองคาย 1  รายการ</t>
  </si>
  <si>
    <t>สำนักงานสาธารณสุขอำเภอสังคม</t>
  </si>
  <si>
    <t>แก้งไก่</t>
  </si>
  <si>
    <t>เป็นคอนกรีต มีสภาพชำรุด</t>
  </si>
  <si>
    <t>มีถนนภายในสำนักงาน 1 เส้น</t>
  </si>
  <si>
    <t>ให้มีความปลอดภัยในการขับขี่</t>
  </si>
  <si>
    <t>รั้วตาข่ายถักพร้อมประตู</t>
  </si>
  <si>
    <t>รั้วตาข่ายถักพร้อมประตู ยาว 140 เมตร สำนักงานสาธารณสุขอำเภอโพธิ์ตาก ตำบลโพนทอง อำเภอโพธิ์ตาก จังหวัดหนองคาย 1  รายการ</t>
  </si>
  <si>
    <t>ยังไม่มี ได้รับงบประมาณการก่อสร้างอาคาร สสอ.ปีงบประมาณ 2561</t>
  </si>
  <si>
    <t>มีรั้วป้องกันภัย และอันตรายที่จะมา</t>
  </si>
  <si>
    <t>อาคารพักพยาบาล 24 ห้อง (12 ครอบครัว) เป็นอาคาร คสล.3 ชั้น พื้นที่ใช้สอยประมาณ 745 ตารางเมตร โรงพยาบาลโพธิ์ตาก ตำบลโพธิ์ตาก อำเภอโพธิ์ตาก จังหวัดหนองคาย 1 หลัง</t>
  </si>
  <si>
    <t>โรงพยาบาลโพธิ์ตาก</t>
  </si>
  <si>
    <t>มีแฟลตพยาบาล จำนวน 1 หลัง</t>
  </si>
  <si>
    <t>มีบุคลากร แพทย 2 คน ทันตแพทย์ 2 คน เภสัชกร 3 คน พยาบาลวิชาชีพ 21 คน และบุคลากรอื่นๆ 54 คน</t>
  </si>
  <si>
    <t>มีที่พักเพียงพอให้กับบุคลากรที่ปฏิบัติงาน</t>
  </si>
  <si>
    <t>อาคารพัสดุ เป็นอาคาร คสล. 2 ชั้น พื้นที่ใช้สอยประมาณ 576 ตารางเมตร โรงพยาบาลเฝ้าไร่ ตำบลเฝ้าไร่ อำเภอเฝ้าไร่ จังหวัดหนองคาย 1 หลัง</t>
  </si>
  <si>
    <t>มีอาคารที่ใช้เก็บพัสดุ เพื่อความสะดวกในการค้นหา ตรวจสอบ เมื่อจะใช้งาน</t>
  </si>
  <si>
    <t>อาคารสถานีอนามัย เป็นอาคาร คสล.2 ชั้น พื้นที่ใช้สอยประมาณ 369 ตารางเมตร โรงพยาบาลส่งเสริมสุขภาพตำบลห้วยส้ม ตำบลห้วยส้ม อำเภอภูกระดึง จังหวัดเลย 1 หลัง</t>
  </si>
  <si>
    <t>โรงพยาบาลส่งเสริมสุขภาพตำบลห้วยส้ม</t>
  </si>
  <si>
    <t>ห้วยส้ม</t>
  </si>
  <si>
    <t>พื้นที่คับแคบไม่สะดวกในการจัดบริการฯ</t>
  </si>
  <si>
    <t>มีพื้นที่รับผิดชอบ 7 หมู่บ้าน โดยจัดสร้างตามแบบเลขที่ 8170 และมีพื้นที่เพียงพอในการก่อสร้าง</t>
  </si>
  <si>
    <t>เพิ่มความสะดวกในการจัดบริการและการรับบริการของประชาชน</t>
  </si>
  <si>
    <t>อาคารสถานีอนามัย เป็นอาคาร คสล.2 ชั้น พื้นที่ใช้สอยประมาณ 369 ตารางเมตร โรงพยาบาลส่งเสริมสุขภาพตำบลนาวัว ตำบลทรายขาว อำเภอวังสะพุง จังหวัดเลย 1 หลัง</t>
  </si>
  <si>
    <t>โรงพยาบาลส่งเสริมสุขภาพตำบลนาวัว</t>
  </si>
  <si>
    <t>ทรายขาว</t>
  </si>
  <si>
    <t>อาคารสถานีอนามัย สร้างเมื่อปี 2520 มีสภาพชำรุดตามกาลเวลา</t>
  </si>
  <si>
    <t>ประชาชนได้รับบริการอย่างมีคุณภาพเหมาะสม</t>
  </si>
  <si>
    <t>อาคารสถานีอนามัย เป็นอาคาร คสล.2 ชั้น พื้นที่ใช้สอยประมาณ 369 ตารางเมตร โรงพยาบาลส่งเสริมสุขภาพตำบลนาตาด ตำบลท่าช้างคล้อง อำเภอผาขาว จังหวัดเลย 1 หลัง</t>
  </si>
  <si>
    <t>โรงพยาบาลส่งเสริมสุขภาพตำบลนาตาด</t>
  </si>
  <si>
    <t>ท่าช้างคล้อง</t>
  </si>
  <si>
    <t>หลังเดิมชำรุดทรุดโทรม</t>
  </si>
  <si>
    <t>เพื่อให้ประชาชนได้เข้าถึงบริการในการรักษา ส่งเสริมสุขภาพและทางเลือกประชาชนมีความสะดวก</t>
  </si>
  <si>
    <t>เนื่องจากมีผู้มารับบริการในคลินิกประจำวันเพิ่มมากขึ้น ทำให้สถานที่ให้บริการเกิดความติดขัดทำให้การบริการไม่สะดวก</t>
  </si>
  <si>
    <t>เพื่อความรวดเร็วและมีความสะดวกในการทำงานและการให้บริการ</t>
  </si>
  <si>
    <t>ลานคอนกรีตเสริมเหล็ก หนา 0.15 เมตร พื้นที่ใช้สอยไม่น้อยกว่า 698 ตารางเมตร</t>
  </si>
  <si>
    <t>ลานคอนกรีตเสริมเหล็ก หนา 0.15 เมตร พื้นที่ไม่น้อยกว่า 698 ตารางเมตร สำนักงานสาธารณสุขจังหวัดเลย ตำบลนาอาน อำเภอเมืองเลย จังหวัดเลย 1  รายการ</t>
  </si>
  <si>
    <t>เพื่ออำนวยความสะดวกในการสัญจรของเจ้าหน้าที่ที่พักอาศัย และทำให้พื้นที่บริเวณนั้นสะอาด สวยงาม ทำความสะอาดง่าย</t>
  </si>
  <si>
    <t>มีเจ้าหน้าที่ 30 คนที่พักอาศัย</t>
  </si>
  <si>
    <t>อาคารที่ทำการสาธารณสุขอำเภอ เป็นอาคาร คสล.2 ชั้น พื้นที่ใช้สอยประมาณ 285 ตารางเมตร สำนักงานสาธารณสุขอำเภอวังสะพุง ตำบลวังสะพุง อำเภอวังสะพุง จังหวัดเลย 1 หลัง</t>
  </si>
  <si>
    <t>เป็นอาคารโรงพยาบาลชุมชนเดิมก่อสร้างมาตั้งแต่ปี 2529 ปัจจุบันมีสภาพทรุดโทรม ฝ้า หลังคา ผุพัง ไม่เหมาะกับการใช้งาน</t>
  </si>
  <si>
    <t>เป็นอาคารสำนักงานเพื่อใช้เป็นสำนักงานในการดูแล รพ.สต.ในสังกัด เป็นสถานที่ประชุม อบรมให้ความรู้ด้านสาธารณสุข เป็นสถานที่ติดต่อประสานงานทาง ราชการ</t>
  </si>
  <si>
    <t>มีอาคารสำนักงาน 1 หลัง</t>
  </si>
  <si>
    <t>ประชาชนที่จะมาติดต่อราชการ ได้รับประโยชน์ ทั้งเป็นศูนย์วิชาการเป็นสถานที่ประชุม อบรมให้ความรู้</t>
  </si>
  <si>
    <t>อาคารจอดรถ 8 ชั้น ระบบบำบัดขนาด 1,000 ลูกบาศก์เมตร/วัน</t>
  </si>
  <si>
    <t>อาคารจอดรถ 8 ชั้น ระบบบำบัดขนาด 1,000 ลูกบาศก์เมตร/วัน เป็นอาคาร คสล. 8 ชั้น พื้นที่ใช้สอยประมาณ 12,249 ตารางเมตร โรงพยาบาลนครพนม ตำบลในเมือง อำเภอเมืองนครพนม จังหวัดนครพนม 1 หลัง</t>
  </si>
  <si>
    <t>โรงพยาบาลนครพนม</t>
  </si>
  <si>
    <t>เมืองนครพนม</t>
  </si>
  <si>
    <t>มีพื้นที่สำหรับจอดรถสำหรับผู้มารับบริการ รองรับรถยนต์ ได้ประมาณ 250 คัน รถจักรยานยนต์ประมาณ 200 คัน ทำให้เกิดปัญหาที่จอดรถไม่เพียงพอ ต้องจอดรถบริเวณภายนอก รพ. ทำให้ไม่ได้รับความสะดวก</t>
  </si>
  <si>
    <t>เป็นสิ่งสำคัญที่จะช่วยบรรเทาความเดือดร้อนของผู้มารับบริการเป็นการส่งเสริมให้มีการพัฒนาโรงพยาบาลนครพนมให้เจริญก้าวหน้ายิ่งขึ้นต่อไปและ เพื่อรองรับการขยายของโรงพยาบาลในอนาคต</t>
  </si>
  <si>
    <t>อาคารพักแพทย์ 20 ยูนิต 6 ชั้น เป็นอาคาร คสล.6 ชั้น พื้นที่ใช้สอยประมาณ 2,702 ตารางเมตร โรงพยาบาลสมเด็จพระยุพราชสว่างแดนดิน ตำบลสว่างแดนดิน อำเภอสว่างแดนดิน จังหวัดสกลนคร 1 หลัง</t>
  </si>
  <si>
    <t>อาคารที่พักอาศัยของแพย์ ไม่เพียงพอ</t>
  </si>
  <si>
    <t>เป็นสวัสดิการที่พักอาศัยให้กับแพทย์ ซึ่งเป็นวิชาชีพหลักในการให้บริการแก่ประชาชนที่มารับบริการที่โรงพยาบาล</t>
  </si>
  <si>
    <t>20 ยูนิต</t>
  </si>
  <si>
    <t>บุคลากรของโรงพยาบาล ได้รับสวัสดิการบ้านพักที่เหมาะสม</t>
  </si>
  <si>
    <t>อาคารพักพยาบาล24ห้อง(12)ครอบครัวเป็นอาคาร คสล.3 ชั้นพื้นที่ใช้สอยประมาณ 745 ตารางเมตร</t>
  </si>
  <si>
    <t>อาคารพักพยาบาล 24 ห้อง (12 ครอบครัว) เป็นอาคาร คสล.3 ชั้นพื้นที่ใช้สอยประมาณ 745 ตารางเมตร โรงพยาบาลโพนนาแก้ว ตำบลนาแก้ว อำเภอโพนนาแก้ว จังหวัดสกลนคร 1 หลัง</t>
  </si>
  <si>
    <t>อาคารที่พักเดิม จำนวน 1 หลัง มี 24 ห้อง บุคลากรที่เข้าพัก เป็นพยาบาล 8 คน เภสัช 3 คน จพ.เวชสถิติ 1 คน จพ.เวชกิจฉุกเฉิน 2 คน นักวิชาการสาธารณสุข 3 คนนักกายภาพ 2 คน นักเทคนิคการแพทย์ 1 คน จพ.เภสัช 2 คน แพทย์แผนไทย 1 คน และพนักงานบันทึกข้อมูล 1 คน และบุคลากรอีก 24 คนที่แสดงความจำนงขอเข้าพักที่บ้านพักแต่ยังไม่มีพักอาศัย ต้องอาศัยพักบ้านญาติในตัวอำเภอ ซึ่งไม่สะดวกในการเดินทางมาขึ้นปฏิบัติงานนอกเวลาราชการ</t>
  </si>
  <si>
    <t>ปัจจุบันมีเจ้าหน้าที่พักอาศัยในโรงพยาบาล จำนวน 52 คน และต้องการพักในโรงพยาบาล จำนวน 35 คน</t>
  </si>
  <si>
    <t>เพื่อให้มีที่พักอาสัยเพียงพอต่อความต้องการของเจ้าหน้าที่ในโรงพยาบาล</t>
  </si>
  <si>
    <t>อาคารพักพยาบาล 24 ห้อง (12 ครอบครัว) เป็นอาคาร คสล.3 ชั้น พื้นที่ใช้สอยประมาณ 745 ตารางเมตร โรงพยาบาลนิคมน้ำอูน ตำบลหนองปลิง อำเภอนิคมน้ำอูน จังหวัดสกลนคร 1 หลัง</t>
  </si>
  <si>
    <t>โรงพยาบาลนิคมน้ำอูน เป็นโรงพยาบาลชุมชน เปิดให้บริการเมื่อ พ.ศ. 2537 เป็นโรงพยาบาลระดับ F3 ขนาด 10 เตียง เปิดบริการรักษาพยาบาลในระดับปฐมภูมิ พื้นที่เฉพาะ ระดับ 1 รพช. ขนาดเตียง 10 เตียง ที่มีแพทย์เวชปฏิบัติทั่วไป หรือแพทย์เวชปฏิบัติครอบครัว ไม่จำเป็นต้องทำหัตถการ เช่น การผ่าตัดใหญ่ และไม่จำเป็นต้องจัดบริการผู้ป่วยในเต็มรูปแบบ รองรับการบริการรักษาพยาบาลและส่วนสนับสนุนบริการสำหรับผู้รับบริการห่างไกลและเน้นการส่งต่อ รวมทั้งควรมีที่พักอาศัยอย่างเพียงพอสำหรับเจ้าหน้าที่นอกเวลาราชการ นอกจากนี้โรงพยาบาลยังเป็นสถานที่ฝึกอบรมและฝึกปฏิบัติงานของนักศึกษาหลักสูตรต่าง ๆ เช่น แพทย์ เภสัชกร พยาบาล นักเทคนิคการแพทย์ นักกายภาพบำบัด แพทย์แผนไทย นักวิชาการสาธารณสุข ฯลฯ ปัจจุบันโรงพยาบาลนิคมน้ำอูน มีที่พักอาศัย ดังนี้ อาคารพักพยาบาล 10-12 ยูนิต 1 หลัง ซึ่งได้รับงบประมาณเมื่อปี 2540 และมีอาคารบ้านพักข้าราชการระดับ 7-9 จำนวน 1 หลัง ได้รับงบประมาณเมื่อปี 1 ต.ค.39, อาคารบ้านพักข้าราชการระดับ 5-6 จำนวน 1 หลัง ได้รับงบประมาณเมื่อปี 1 ต.ค.34, อาคารบ้านพักข้าราชการระดับ 3-4 จำนวน 4 หลัง ได้รับงบประมาณเมื่อปี 1 ต.ค.34 และอาคารบ้านพักข้าราชการระดับ 1-2 จำนวน 2 หลัง ได้รับงบประมาณเมื่อปี 1 ต.ค.34 ซึ่งในปัจจุบันเนื่องอาคารสำนักงานไม่เพียงพอจึงได้นำบ้านพักบางส่วนมาทำเป็นอาคารสำนักงานเพื่อรองรับผู้รับบริการในจุดบริการต่าง ๆ เช่น อาคารแพทย์แผนไทย อาคารกายภาพบำบัด และหมวดยานพาหนะ จึงทำให้อาคารบ้านพักไม่เพียงพอ และเจ้าหน้าที่บางส่วนก็มีครอบครัว และเป็นคนต่างพื้นที่ ซึ่งไม่เพียงพอกับจำนวนบุคลากรในสายวิชาชีพต่าง ๆ ของโรงพยาบาลที่เพิ่มขึ้น</t>
  </si>
  <si>
    <t>สอดคล้องกับ service plan</t>
  </si>
  <si>
    <t>ซึ่งจากสภาพปัญหาบ้านพักอาศัยของเจ้าหน้าที่โรงพยาบาล ที่ไม่เพียงพอ กับจำนวนเจ้าหน้าที่ที่เพิ่มขึ้น ประกอบกับบ้านพักครอบครัว สร้างมานานกว่า 25 ปี มีปลวก ผุพังไม่สามารถซ่อมแซมได้ และไม่สามารถเข้าอยู่อาศัยได้ เพื่อเป็นการสร้างขวัญและกำลังใจ แก่เจ้าหน้าที่ผู้ปฏิบัติงานโดยการจัดสวัสดิการที่พักอาศัยให้เพียงพอและเหมาะสม ปี 2561จำนวนบุคลากรทั้งสิ้น 89 และส่วนใหญ่ไม่ใช่คนในพื้นที่</t>
  </si>
  <si>
    <t>1. โรงพยาบาลนิคมน้ำอูน มีอาคารพักอาศัย จำนวน 2 หลัง 2. เจ้าหน้าที่ มีขวัญและกำลังใจในการปฏิบัติงาน</t>
  </si>
  <si>
    <t>โรงจอดรถ ยาว 26 เมตร กว้าง 7 เมตรพื้นที่ 182 ตารางเมตรและจอดรถได้ 8 คัน</t>
  </si>
  <si>
    <t>โรงจอดรถ ยาว 26 เมตร กว้าง 7 เมตร พื้นที่ 182 ตารางเมตรและจอดรถได้ 8 คัน สำนักงานสาธารณสุขอำเภอพังโคน ตำบลพังโคน อำเภอพังโคน จังหวัดสกลนคร 1 รายการ</t>
  </si>
  <si>
    <t>สำนักงานสาธารณสุขอำเภอพังโคน</t>
  </si>
  <si>
    <t>ในแต่ละวันจะมีบุคลากรและหน่วยงานภายนอกมาติดต่อราชการ เป็นที่จัดประชุมติดตามงาน ทั้งในสานักงาน คปสอ. พชอ. ชมรม อสม.ทำให้สถานที่จอดรถมีไม่เพียงพอ</t>
  </si>
  <si>
    <t>182 ตรม</t>
  </si>
  <si>
    <t>สภาพแวดล้อมรอบๆ สำนักงานสาธารณสุขอาเภอพังโคน มีความสะอาด เรียบร้อย มีที่จอดรถเพียงพอต่อผู้มาติดต่อราชการ</t>
  </si>
  <si>
    <t>ถนนคอนกรีตเสริมเหล็ก(ไม่รวมรางระบายน้ำและไหล่ทาง) พื้นที่ไม่น้อยกว่า 1500 ตรม.</t>
  </si>
  <si>
    <t>ถนนคอนกรีตเสริมเหล็ก ((ไม่รวมรางระบายน้ำและไหล่ทาง)) พื้นที่ไม่น้อยกว่า 1500 ตารางเมตร โรงพยาบาลกู่แก้ว ตำบลบ้านจีต อำเภอกู่แก้ว จังหวัดอุดรธานี 1 รายการ</t>
  </si>
  <si>
    <t>ถนนภายในโรงพยาบาลไม่ครอบคุลมพื้นที่ของโรงพยาบาล สภาพถนนเป็นดินลูกรัง การสัญจรในฤดูฝนมีถนนลื่นเป็นหลุมบ่อ เสี่ยงต่ออันตราย ของผู้ป่วยและเจ้าหน้าที่</t>
  </si>
  <si>
    <t>เพื่อสนับสนุนการความสะดวกต่อผู้มาใช้บริการและเจ้าหน้าที่</t>
  </si>
  <si>
    <t>1500 ตรม</t>
  </si>
  <si>
    <t>ความสะดวกต่อผู้มารับบริการ</t>
  </si>
  <si>
    <t>ซ่อมแซมหลังคาอาคารสำนักงาน</t>
  </si>
  <si>
    <t>ปรับปรุงซ่อมแซมอาคารสำนักงานักงานสาธารณสุขอำเภอสร้างคอม ตำบลสร้างคอม อำเภอสร้างคอม จังหวัดอุดรธานี 1 รายการ</t>
  </si>
  <si>
    <t>สภาพทรุดโทรม</t>
  </si>
  <si>
    <t>อาคาร สสอ. เปิดให้บริการ ปี 2533 มีอายุการใช้งาน28 ปี</t>
  </si>
  <si>
    <t>เพื่อความปลอดภัยของ จนท.</t>
  </si>
  <si>
    <t>ซ่อมแซมอาคาร สสอ.สร้างคอม</t>
  </si>
  <si>
    <t>ปรับปรุงซ่อมแซมอาคารสำนักงาน สำนักงานสาธารณสุขอำเภอสร้างคอม ตำบลสร้างคอม อำเภอสร้างคอม จังหวัดอุดรธานี 1 รายการ</t>
  </si>
  <si>
    <t>สนับสนุนการบริการ</t>
  </si>
  <si>
    <t>เสาธงชาติสูง 8 เมตร</t>
  </si>
  <si>
    <t>เสาธง สูง 8 เมตร สำนักงานสาธารณสุขอำเภอเมืองอุดรธานี ตำบลหมากแข้ง อำเภอเมืองอุดรธานี จังหวัดอุดรธานี 1 รายการ</t>
  </si>
  <si>
    <t>ยังไม่มีเสาธง อาคารสร้างใหม่</t>
  </si>
  <si>
    <t>8 เมตร</t>
  </si>
  <si>
    <t>เพื่อให้เหมาะสมกับสถานที่ราชการ</t>
  </si>
  <si>
    <t>ประตูรั้ว - ป้ายชื่อ ประตูยาว6เมตร ป้ายชื่อยาว4เมตร สูง 2.10 เมตร</t>
  </si>
  <si>
    <t>ประตูรั้ว - ป้ายชื่อ ประตูยาว 6 เมตร ป้ายชื่อยาว 4 เมตร สูง 2.10 เมตร สำนักงานสาธารณสุขอำเภอเมืองอุดรธานี ตำบลหมากแข้ง อำเภอเมืองอุดรธานี จังหวัดอุดรธานี 1 รายการ</t>
  </si>
  <si>
    <t>ไม่มี อาคารสำนักงานใหม่</t>
  </si>
  <si>
    <t>4 เมตร</t>
  </si>
  <si>
    <t>เพื่อความปลอดภัยในชีวิตและทรัพย์สิน</t>
  </si>
  <si>
    <t>รั้วตาข่ายถัก สูง 2.10 เมตร ยาว 150 เมตร</t>
  </si>
  <si>
    <t>รั้วตาข่ายถัก สูง 2.10 เมตร ยาว 150 เมตร สำนักงานสาธารณสุขอำเภอเมืองอุดรธานี ตำบลหมากแข้ง อำเภอเมืองอุดรธานี จังหวัดอุดรธานี 1 รายการ</t>
  </si>
  <si>
    <t>ยังไม่มีรั้วรอบขอบชิด เสี่ยงต่อความไม่ปลอดภัย</t>
  </si>
  <si>
    <t>150 เมตร</t>
  </si>
  <si>
    <t>รั้วคอนกรีตบล๊อก สูง2.10เมตร ไม่ตอกเสาเข็ม 50 เมตร</t>
  </si>
  <si>
    <t>รั้วคอนกรีตบล๊อก สู ง 2.10 เมตร ไม่ตอกเสาเข็ม ยาว 50 เมตร สำนักงานสาธารณสุขอำเภอเมืองอุดรธานี ตำบลหมากแข้ง อำเภอเมืองอุดรธานี จังหวัดอุดรธานี 1 รายการ</t>
  </si>
  <si>
    <t>อาคารสร้างใหม่ ไม่มีรั้ว</t>
  </si>
  <si>
    <t>50 เมตร</t>
  </si>
  <si>
    <t>ระบบประปา สำนักงานสาธารณสุขอำเภอเมืองอุดรธานี ตำบลหมากแข้ง อำเภอเมืองอุดรธานี จังหวัดอุดรธานี 1 รายการ</t>
  </si>
  <si>
    <t>อาคารก่อสร้างใหม่ ยังไม่มีระบบปะปา</t>
  </si>
  <si>
    <t>1 หน่วย</t>
  </si>
  <si>
    <t>เพื่ออำนวยความสะดวกในการปฏิบัติงาน</t>
  </si>
  <si>
    <t>ป้ายประตูรั้ว-ป้ายชื่อ ประตูยาว 6 เมตร ป้ายชื่อยาว 4 เมตร สูง 2.10 เมตร</t>
  </si>
  <si>
    <t>ป้ายประตูรั้ว-ป้ายชื่อ ประตูยาว 6 เมตร ป้ายชื่อยาว 4 เมตร สูง 2.10 เมตร สำนักงานสาธารณสุขอำเภอหนองวัวซอ ตำบลโนนหวาย อำเภอหนองวัวซอ จังหวัดอุดรธานี 1 รายการ</t>
  </si>
  <si>
    <t>สำนักงานสาธารณสุขอำเภอหนองวัวซอ</t>
  </si>
  <si>
    <t>โนนหวาย</t>
  </si>
  <si>
    <t>ป้ายประตูรั้วชำรุด</t>
  </si>
  <si>
    <t>สร้างอาคารสำนักงานใหม่ เพื่อทดแทนป้ายประตูรั้วเดิม</t>
  </si>
  <si>
    <t>สำนักงานมีป้ายชื่อประตูรั้วที่มองเห็นชัดเจน เพื่อสะดวกต่อการมาติดต่อราชการ</t>
  </si>
  <si>
    <t>รั้วตาข่ายถัก สูง 2.10 เมตร ยาว 120 เมตร</t>
  </si>
  <si>
    <t>รั้วตาข่ายถัก สูง 2.10 เมตร ยาว 120 เมตร สำนักงานสาธารณสุขอำเภอหนองวัวซอ ตำบลโนนหวาย อำเภอหนองวัวซอ จังหวัดอุดรธานี 1 รายการ</t>
  </si>
  <si>
    <t>สร้างอาคารสำนักงานใหม่ รั้วยังไม่คลุมพื้นที่อาคารสำนักงาน</t>
  </si>
  <si>
    <t>สำนักงานมีรั้วกั้นบริเวณเป็นสัดส่วน</t>
  </si>
  <si>
    <t>ถนนคอนกรีตเสริมเหล็ก(ไม่รวมไหล่ทางและรางระบายน้ำ) พื้นที่ไม่น้อยกว่า 600 ตารางเมตร</t>
  </si>
  <si>
    <t>ถนนคอนกรีตเสริมเหล็ก (ไม่รวมไหล่ทางและรางระบายน้ำ) พื้นที่ไม่น้อยกว่า 600 ตารางเมตร สำนักงานสาธารณสุขอำเภอประจักษ์ศิลปาคม ตำบลนาม่วง อำเภอประจักษ์ศิลปาคม จังหวัดอุดรธานี 1 รายการ</t>
  </si>
  <si>
    <t>ไม่มีเพื่ออำนวยความสะดวกแก่เจ้าหน้าที่ในการปฏิบัติงานเปลี่ยนสถานที่สร้างสสอ.ใหม่จำเป็นต้องมีเพื่อความสะดวกของผู้มาติดต่อราชการ</t>
  </si>
  <si>
    <t>600 ตรม</t>
  </si>
  <si>
    <t>ประตูรั้ว - ป้ายชื่อ ประตูยาว 6 เมตร ป้ายชื่อยาว 4 เมตร สูง 2.10 เมตร สำนักงานสาธารณสุขอำเภอหนองหาน ตำบลหนองหาน อำเภอหนองหาน จังหวัดอุดรธานี 1 รายการ</t>
  </si>
  <si>
    <t>สำนักงานสาธารณสุขอำเภอหนองหาน</t>
  </si>
  <si>
    <t>ยังไม่มี เนื่องจากสร้างอาคารสำนักงานใหม่</t>
  </si>
  <si>
    <t>รั้วตาข่ายถัก สูง 2.10 เมตร ยาว 260 เมตร</t>
  </si>
  <si>
    <t>รั้วตาข่ายถัก สูง 2.10 เมตร ยาว 260 เมตร สำนักงานสาธารณสุขอำเภอหนองหาน ตำบลหนองหาน อำเภอหนองหาน จังหวัดอุดรธานี 1 รายการ</t>
  </si>
  <si>
    <t>ไม่มี เพราะ สำนักงานสร้างใหม่ไม่มี เพราะ สำนักงานสร้างใหม่เพื่อความปลอดภัยของประชาชน ผู้มาติดต่อราชการ เจ้าหน้าที่และทรัพย์สินของผู้มารับบริการและทรัพย์สินของทางราชการ</t>
  </si>
  <si>
    <t>260 เมตร</t>
  </si>
  <si>
    <t>เสาธงชาติ สูง 8 เมตร</t>
  </si>
  <si>
    <t>เสาธง สูง 8 เมตร สำนักงานสาธารณสุขอำเภอหนองหาน ตำบลหนองหาน อำเภอหนองหาน จังหวัดอุดรธานี 1 รายการ</t>
  </si>
  <si>
    <t>ไม่มี เนื่องจากก่อสร้างสำนักงานสาธารณสุขอำเภอแห่งใหม่</t>
  </si>
  <si>
    <t>รั้วตาข่ายถัก สูง 2.10 เมตร ยาว 220 เมตร</t>
  </si>
  <si>
    <t>รั้วตาข่ายถัก สูง 2.10 เมตร ยาว 220 เมตร สำนักงานสาธารณสุขอำเภอบ้านผือ ตำบลบ้านผือ อำเภอบ้านผือ จังหวัดอุดรธานี 1 หลัง</t>
  </si>
  <si>
    <t>ไม่มี เป็นแบบรั้วลวดหนามไม่แข็งแรง มีสภาพชำรุด สร้างความไม่ปลอดภัยแก่สถานที่ราชการเพื่อความปลอดภัยในทรัพย์สินของทางราชการ ที่มีรั้วที่มีความมั่นคงแข็งแรง</t>
  </si>
  <si>
    <t>220 เมตร</t>
  </si>
  <si>
    <t>เสาธง สูง 8 เมตร สำนักงานสาธารณสุขอำเภอบ้านผือ ตำบลบ้านผือ อำเภอบ้านผือ จังหวัดอุดรธานี 1 หลัง</t>
  </si>
  <si>
    <t>ไม่มี เพราะ สำนักงานสร้างใหม่ไม่มี เพราะ สำนักงานสร้างใหม่</t>
  </si>
  <si>
    <t>ความภาคภูมิใจในเอกราช</t>
  </si>
  <si>
    <t>ถนนคอนกรีตเสริมเหล็ก(ไม่รวมรางระบายน้ำและไหล่ทาง) พื้นที่ไม่น้อยกว่า 800 ตารางเมตร</t>
  </si>
  <si>
    <t>ถนนคอนกรีตเสริมเหล็ก(ไม่รวมรางระบายน้ำและไหล่ทาง) พื้นที่ไม่น้อยกว่า 800 ตารางเมตร สำนักงานสาธารณสุขอำเภอเพ็ญ ตำบลเพ็ญ อำเภอเพ็ญ จังหวัดอุดรธานี 1 หลัง</t>
  </si>
  <si>
    <t>ถนนเดิมชำรุด</t>
  </si>
  <si>
    <t>800 ตรม.</t>
  </si>
  <si>
    <t>เพื่อความสะดวกและความปลอดภัยในการสัญจร</t>
  </si>
  <si>
    <t>ประตูรั้ว - ป้ายชื่อ ประตูยาว6เมตร ป้ายชื่อยาว4เมตร สูง 2.10 เมตร สำนักงานสาธารณสุขอำเภอเพ็ญ ตำบลเพ็ญ อำเภอเพ็ญ จังหวัดอุดรธานี 1 หลัง</t>
  </si>
  <si>
    <t>รั้วตาข่ายถัก สูง 2.10 ยาว 75 เมตร</t>
  </si>
  <si>
    <t>รั้วตาข่ายถัก สูง 2.10 ยาว 75 เมตร สำนักงานสาธารณสุขอำเภอเพ็ญ ตำบลเพ็ญ อำเภอเพ็ญ จังหวัดอุดรธานี 1 หลัง</t>
  </si>
  <si>
    <t>75 เมตร</t>
  </si>
  <si>
    <t>ซ่อมแซมบ้านพักข้าราชการ 2 หลัง</t>
  </si>
  <si>
    <t>ปรับปรุงซ่อมแซมบ้านพักข้าราชการ 2 รายการ สำนักงานสาธารณสุขอำเภอกุดจับ ตำบลกุดจับ อำเภอกุดจับ จังหวัดอุดรธานี 1 รายการ</t>
  </si>
  <si>
    <t>เพื่ออำนวยความสะดวกแก่เจ้าหน้าที่ในการปฏิบัติงาน</t>
  </si>
  <si>
    <t>ถนนคอนกรีตเสริมเหล็ก(ไม่รวมไหล่ทางและรางระบายน้ำ) พื้นที่ไม่น้อยกว่า 800 ตารางเมตร</t>
  </si>
  <si>
    <t>ถนนคอนกรีตเสริมเหล็ก(ไม่รวมไหล่ทางและรางระบายน้ำ) พื้นที่ไม่น้อยกว่า 800 ตารางเมตร สำนักงานสาธารณสุขอำเภอศรีธาตุ ตำบลศรีธาตุ อำเภอศรีธาตุ จังหวัดอุดรธานี 1 รายการ</t>
  </si>
  <si>
    <t>เพื่อสนับสนุนการทำงานและความเป็นอยู่ของเจ้าหน้าที่</t>
  </si>
  <si>
    <t>เปลี่ยนสถานที่สร้างสสอ.ใหม่จำเป็นต้องมี</t>
  </si>
  <si>
    <t>ไม่มีเพื่อสนับสนุนการทำงานและความเป็นอยู่ของเจ้าหน้าที่เปลี่ยนสถานที่สร้างสสอ.ใหม่จำเป็นต้องมีเพื่อความสะดวกต่อผู้มารับบริการ</t>
  </si>
  <si>
    <t>เสาธง สูง 8 เมตร สำนักงานสาธารณสุขอำเภอศรีธาตุ ตำบลศรีธาตุ อำเภอศรีธาตุ จังหวัดอุดรธานี 1 รายการ</t>
  </si>
  <si>
    <t>สร้างอาคารสำนักงานใหม่ยังไม่มี</t>
  </si>
  <si>
    <t>เอกสัญลักษณ์ของหน่วยงานราชการสำหรับบริการประชาชน</t>
  </si>
  <si>
    <t>ประตูรั้ว - ป้ายชื่อ ประตูยาว 6 เมตร ป้ายชื่อยาว 4 เมตร สูง 2.10 เมตร สำนักงานสาธารณสุขอำเภอศรีธาตุ ตำบลศรีธาตุ อำเภอศรีธาตุ จังหวัดอุดรธานี 1 รายการ</t>
  </si>
  <si>
    <t>เพื่อความสะดวกต่อผู้มารับบริการและเพื่อความเป็นระเบียบเรียบร้อยของหน่วยงาน</t>
  </si>
  <si>
    <t>ปรับปรุงรั้วรอบอาคารสำนักงาน ขนาดไม่น้อยกว่า 600 ตารางเมตร</t>
  </si>
  <si>
    <t>ปรับปรุงรั้วรอบอาคารสำนักงาน สำนักงานสาธารณสุขอำเภอทุ่งฝน ตำบลทุ่งฝน อำเภอทุ่งฝน จังหวัดอุดรธานี 1 รายการ</t>
  </si>
  <si>
    <t>มีรั้วแต่ยังไม่ได้ทาสีมีการก่อสร้างรั้วปี 59 แต่ยังไม่ทาสีปรับปรุงภาพลักษณ์ภูมิสถาปัตย์</t>
  </si>
  <si>
    <t>ภูมิทัศน์สวยและมีความสัดส่วน</t>
  </si>
  <si>
    <t>รั้วตาข่ายถัก สูง 2.10 เมตร ยาว 188 เมตร</t>
  </si>
  <si>
    <t>รั้วตาข่ายถัก สูง 2.10 เมตร ยาว 188 เมตร สำนักงานสาธารณสุขอำเภอนายูง ตำบลนายูง อำเภอนายูง จังหวัดอุดรธานี 1 รายการ</t>
  </si>
  <si>
    <t>ยังมีรั้วไม่ครบทุกด้านมีร้วมเพียงด้าน หน้าด้านเดียว ยังขาดรั้วอีก 3 ด้านสำนักงาน และ บ้านพัก มีความ ปลอดภัยในชีวิต และทรัพย์สินเพิ่มขึ้น</t>
  </si>
  <si>
    <t>รั้วคอนกรีตบล๊อก สูง2.10เมตร ไม่ตอกเสาเข็ม 300 เมตร</t>
  </si>
  <si>
    <t>รั้วคอนกรีตบล๊อก สูง 2.10เมตร ไม่ตอกเสาเข็ม ยาว 300 เมตร สำนักงานสาธารณสุขอำเภอพิบูลย์รักษ์ ตำบลบ้านแดง อำเภอพิบูลย์รักษ์ จังหวัดอุดรธานี 1 รายการ</t>
  </si>
  <si>
    <t>สำนักงานสาธารณสุขอำเภอพิบูลย์รักษ์</t>
  </si>
  <si>
    <t>ไม่มีรั้ว เพื่อป้องกันความปลอดภัยของทรัพย์สินเป็นอาคารหลังใหม่ ในพื้นที่ใหม่ใช้ป้องกันความปลอดภัยของทรัพย์สินและบุคลากร</t>
  </si>
  <si>
    <t>300 เมตร</t>
  </si>
  <si>
    <t>เสาธง สูง 8 เมตร สำนักงานสาธารณสุขอำเภอพิบูลย์รักษ์ ตำบลบ้านแดง อำเภอพิบูลย์รักษ์ จังหวัดอุดรธานี 1 หลัง</t>
  </si>
  <si>
    <t>ไม่มีเป็นอาคารหลังใหม่</t>
  </si>
  <si>
    <t>เพื่อเป็นการยกย่องสถาบันชาติ ศาสนา และพระมหากษัตริย์</t>
  </si>
  <si>
    <t>บ้านพักข้าราชการ ระดับ 5-6 (1 ครอบครัว) เป็นอาคาร คสล.2 ชั้น พื้นที่ใช้สอยประมาณ 88.08 ตารางเมตร สำนักงานสาธารณสุขอำเภอกู่แก้ว ตำบลบ้านจีต อำเภอกู่แก้ว จังหวัดอุดรธานี 1 หลัง</t>
  </si>
  <si>
    <t>สำนักงานสาธารณสุขอำเภอกู่แก้ว</t>
  </si>
  <si>
    <t>บ้านพักไม่เพียงพอผู้อำนวยการโรงพยาบาลพักอยู่ ห้องพักกับพยาบาลซึ่งไม่สะดวกเนื่องจากการเปลี่ยนผลัดการอยู่เวรไม่ตรงกัน รบกวนการพักผ่อนซึ่งส่งผลต่อความสามารถในการปฏิบัติงาน และไม่เป็นสัดส่วนที่เหมาะสมสำหรับผู้บริหาร</t>
  </si>
  <si>
    <t>บ้านพักผู้อำนวบการโรงพยาบาลจำนวย 1 หลัง</t>
  </si>
  <si>
    <t>ผู้บริหารมีที่พักที่เหมาะสม ปลอดภัยต่อชีวิตและทรัพย์สินสามารถบริหารงานได้ทั้งกรณีปกติ และกรณีฉุกเฉิน</t>
  </si>
  <si>
    <t>บ้านพักข้าราชการ ระดับ 5-6 (1 ครอบครัว) เป็นอาคาร คสล.2 ชั้น พื้นที่ใช้สอยประมาณ 88.08 ตารางเมตร สำนักงานสาธารณสุขอำเภอเมืองอุดรธานี ตำบลหมากแข้ง อำเภอเมืองอุดรธานี จังหวัดอุดรธานี 1 หลัง</t>
  </si>
  <si>
    <t>สำนักงานใหม่</t>
  </si>
  <si>
    <t>ที่พักอาศัย จนท.</t>
  </si>
  <si>
    <t>โรงพยาบาลส่งเสริมสุขภาพตำบล เป็นอาคาร คสล.3 ชั้น พื้นที่ใช้สอยประมาณ 652 ตารางเมตร โรงพยาบาลอุดรธานี ตำบลหมากแข้ง อำเภอเมืองอุดรธานี จังหวัดอุดรธานี 1 หลัง</t>
  </si>
  <si>
    <t>โรงพยาบาลอุดรธานี เป็น 1 ใน 16 จังหวัดนำร่องดำเนินงานพัฒนาระบบบริการปฐมภูมิ และคลินิกหมอครอบครัว (Primary Care Cluster : PCC) สามารถแบ่งภาระและลดความแออัดของโรงพยาบาลอุดรธานี ได้ร้อยละ 20</t>
  </si>
  <si>
    <t>Service Plan ทุกสาขา</t>
  </si>
  <si>
    <t>โรงพยาบาลอุดรธานี ดำเนินการขยายผลพัฒนากลุ่มหน่วยบริการปฐมภูมิเครือข่ายโรงพยาบาลอุดรธานี (Primary Care Cluster : PPC แห่งที่ 2 ดูแลประชาชน 28,856 คน ในเขตพื้นที่ตำบลหมากแข้ง และตำบลหนองบัว รวมทั้งพัฒนาเป็น Node</t>
  </si>
  <si>
    <t>1. ประชาชนได้รับบริการด้านสุขภาพที่มีคุณภาพประสิทธิภาพครอบคลุมทั่วถึงลดความเลื่อมล้ำของผู้รับบริการ ด้านการแพทย์และการสาธารณสุข 2. มีระบบการส่งต่อที่มีคุณภาพ เพื่อให้ประชาชนเข้าถึงบริการได้อย่างเท่าเทียม</t>
  </si>
  <si>
    <t>บ้านพักข้าราชการ ระดับ 8-9 (1 ยูนิต) เป็นอาคาร คสล. 2 ชั้น พื้นที่ใช้สอยประมาณ 162 ตารางเมตร โรงพยาบาลกุมภวาปี ตำบลกุมภวาปี อำเภอกุมภวาปี จังหวัดอุดรธานี 1 หลัง</t>
  </si>
  <si>
    <t>ไม่มีบ้านพักสำหรับผู้อำนวยการ</t>
  </si>
  <si>
    <t>ยกระดับเป็น รพท.ทำให้มีการหมุนเวียนของผู้บริหารทุก 4 ปี</t>
  </si>
  <si>
    <t>ผู้บริหารที่มีการหมุนเวียนมีบ้านพักรองรับ</t>
  </si>
  <si>
    <t>ระบบบำบัดน้ำเสียแบบเป็นระบบเติมอากาศใช้จุลินทรีย์+Manhole</t>
  </si>
  <si>
    <t>ระบบบำบัดน้ำเสียแบบเติมอากาศใช้จุลินทรีย์ และระบบ Manhole โรงพยาบาลบ้านผือ ตำบลบ้านผือ อำเภอบ้านผือ จังหวัดอุดรธานี 1 หลัง</t>
  </si>
  <si>
    <t>เกิดภาวะน้ำเสียล้นระบบทำให้คุณภาพน้ำเสียไม่ผ่านเกณฑ์มาตรฐาน</t>
  </si>
  <si>
    <t>เดิมมี 1 ระบบ</t>
  </si>
  <si>
    <t>น้ำเสียผ่านการบำบัด และมีคุณภาพตามเกณฑ์มาตรฐาน และรองรับการเปิดให้บริการ M2</t>
  </si>
  <si>
    <t>อาคารพักพยาบาล 24 ห้อง (12 ครอบครัว) เป็นอาคาร คสล.3 ชั้น พื้นที่ใช้สอยประมาณ 745 ตารางเมตร โรงพยาบาลหนองวัวซอ ตำบลหมากหญ้า อำเภอหนองวัวซอ จังหวัดอุดรธานี 1 หลัง</t>
  </si>
  <si>
    <t>มีแฟลตพยาบาล1หลังไม่เพียงพอสนับสนุนจำนวนเจ้าหน้าที่ที่มาขึ้นเวรเพิ่มขึ้น จนท.ทั้งหมด 162 คน จนท.ขึ้นเวร 82คน จนท.ไม่มีบ้านพักในรพ. 46 คนมีที่พักสำหรับจนท.อย่างเพียงพอ</t>
  </si>
  <si>
    <t>ซ่อมแซมห้องแยกโรค กว้าง3เมตรยาว5เมตร</t>
  </si>
  <si>
    <t>ปรับปรุงซ่อมแซมห้องแยกโรค โรงพยาบาลไชยวาน ตำบลไชยวาน อำเภอไชยวาน จังหวัดอุดรธานี 1 หลัง</t>
  </si>
  <si>
    <t>ไม่ได้มาตรฐาน ควบคุมป้องกันการติดเชื้อไม่ได้Sepsis, TBมีห้องแยกโรค 1 ห้อง มีผู้ป่วย Admit ที่ต้องเข้านอนในห้องแยกโรคทุกวันควบคุมและป้องกันการแพร่กระจายเชื้อจากผู้ป่วยสู่ญาติและเจ้าหน้าที่</t>
  </si>
  <si>
    <t>5 เมตร</t>
  </si>
  <si>
    <t>ป้องกันการแพร่กระจายของเชืื้อโรค</t>
  </si>
  <si>
    <t>ถนน คสล.ไม่รวมไหล่ทางและรางระบายน้ำ พื้นที่ไม่น้อยกว่า 300 ตารางเมตร</t>
  </si>
  <si>
    <t>ถนนคอนกรีตเสริมเหล็ก (ไม่รวมไหล่ทางและรางระบายน้ำ) พื้นที่ไม่น้อยกว่า 300 ตารางเมตรโรงพยาบาลส่งเสริมสุขภาพตำบลบ้านท่าลุมภู ตำบลบุ่งแก้ว อำเภอโนนสะอาด จังหวัดอุดรธานี 1 รายการ</t>
  </si>
  <si>
    <t>โรงพยาบาลส่งเสริมสุขภาพตำบลบ้านท่าลุมภู ต.บุ่งแก้ว</t>
  </si>
  <si>
    <t>บุ่งแก้ว</t>
  </si>
  <si>
    <t>ไม่มีเพื่อสนับสนุนการทำงานของเจ้าหน้าที่และอำนวยความสะดวกแก่ผู้มารับบริการรองรับการเพิ่มขึ้นของประชากรเพื่อความสะดวกแก่ผู้มารับบริการและป้องกันความเสียหายของทรัพย์สินทางราชการ</t>
  </si>
  <si>
    <t>300 ตรม</t>
  </si>
  <si>
    <t>รั้วตาข่ายถัก สูง 2.10 เมตร ยาว 105 เมตร</t>
  </si>
  <si>
    <t>รั้วตาข่ายถัก สูง 2.10 เมตร ยาว 105 เมตร โรงพยาบาลส่งเสริมสุขภาพตำบลคิรีวงกต ตำบลนาแค อำเภอนายูง จังหวัดอุดรธานี 1 รายการ</t>
  </si>
  <si>
    <t>มียังไม่ครบทั้งสี่ด้าน</t>
  </si>
  <si>
    <t>เพื่อความปลอดภัยในทรัพย์สินของทางราชการ</t>
  </si>
  <si>
    <t>ปัจจุบันยังขาดด้านที่ติดคลองสาธารณะ</t>
  </si>
  <si>
    <t>ทรัพย์สินของทางราชการได้รับความปลอดภัยยิ่งขึ้น</t>
  </si>
  <si>
    <t>ถนน คสล.ไม่รวมไหล่ทางและรางระบายน้ำ พื้นที่ไม่น้อยกว่า 150 ตารางเมตร</t>
  </si>
  <si>
    <t>ถนนคอนกรีตเสริมเหล็ก (ไม่รวมไหล่ทางและรางระบายน้ำ) พื้นที่ไม่น้อยกว่า 150 ตารางเมตร โรงพยาบาลส่งเสริมสุขภาพตำบลบ้านหนองกุง ตำบลทุ่งใหญ่ อำเภอทุ่งฝน จังหวัดอุดรธานี 1 รายการ</t>
  </si>
  <si>
    <t>โรงพยาบาลส่งเสริมสุขภาพตำบลบ้านหนองกุง ต.ทุ่งใหญ่</t>
  </si>
  <si>
    <t>ปัจจุบันถนนภายใน รพ.สต.เป็นดิน ฤดูฝนจะเป็นโคลนน้ำขังปัจจุบันถนนภายใน รพ.สต.เป็นดิน ฤดูฝนจะเป็นโคลนน้ำขังถนนปัจจุบันเป็นดินโคลนฤดูฝนจะมีน้ำขังเพื่อสภาวะแวดล้อมที่สะอาดและปลอดภัย</t>
  </si>
  <si>
    <t>150 ตรม</t>
  </si>
  <si>
    <t>ถนนคอนกรีตเสริมเหล็ก (ไม่รวมไหล่ทางและรางระบายน้ำ) พื้นที่ไม่น้อยกว่า 1000 ตารางเมตร โรงพยาบาลนายูง ตำบลนายูง อำเภอนายูง จังหวัดอุดรธานี 1 รายการ</t>
  </si>
  <si>
    <t>โรงพยาบาลนายูง</t>
  </si>
  <si>
    <t>ให้บริการแก่ผู้รับบริการและเจ้าหน้าที่</t>
  </si>
  <si>
    <t>ปัจจุบันเป็นสนามยังไม่มีถนนที่ถาวรเข้าอาคารพักพยาบาล</t>
  </si>
  <si>
    <t>ผู้รับบริการได้รับความสะดวกขึ้น</t>
  </si>
  <si>
    <t>ซ่อมแซมห้องอุบัติเหตุและฉุกเฉิน กว้าง 4.50 เมตร ยาว 12.50 เมตร สูง 3.00 เมตร</t>
  </si>
  <si>
    <t>ปรับปรุงซ่อมแซมห้องอุบัติเหตุและฉุกเฉิน โรงพยาบาลสร้างคอม ตำบลสร้างคอม อำเภอสร้างคอม จังหวัดอุดรธานี 1 รายการ</t>
  </si>
  <si>
    <t>1. พื้นที่การให้บริการคับแคบ ไม่เพียงพอในให้บริการผู้ป่วยที่ฉุกเฉิน เร่งด่วน 2. ไม่ได้มาตรฐานการแบ่งโซนนิ่ง</t>
  </si>
  <si>
    <t>สนับสนุนการให้บริการทางการแพทย์</t>
  </si>
  <si>
    <t>จำนวนผู้มารับบริการประมาณ 120 คน/วัน</t>
  </si>
  <si>
    <t>สามารถรองรับการให้บริการได้อย่างรวดเร็วและปลอดภัย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</si>
  <si>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โรงพยาบาลหนองแสง ตำบลทับกุง อำเภอหนองแสง จังหวัดอุดรธานี 1 หลัง</t>
  </si>
  <si>
    <t>อาคารเก่า ชำรุด ทรุดโทรม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</si>
  <si>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โรงพยาบาลส่งเสริมสุขภาพตำบลบ้านหนองแวง ตำบลหนองแวง อำเภอน้ำโสม จังหวัดอุดรธานี 1 หลัง</t>
  </si>
  <si>
    <t>ปัจจุบันมีบ้านพัก 3 มีหลัง ก่อสร้างเมื่อปี 2524 มีอายุ 37 ปี ไม่เพียงพอกับเจ้าหน้าที่ จำนวน 6 คน</t>
  </si>
  <si>
    <t>รั้วคอนกรีตบล๊อกสูง 2.10 เมตร ไม่ตอกเสาเข็ม คสล.</t>
  </si>
  <si>
    <t>รั้วคอนกรีตบล๊อกสูง 2.10 เมตร ยาว 54 เมตร ไม่ตอกเสาเข็ม คสล. สำนักงานสาธารณสุขอำเภอพรเจริญ ตำบลพรเจริญ อำเภอพรเจริญ จังหวัดบึงกาฬ 1  รายการ</t>
  </si>
  <si>
    <t>สำนักงานสาธารณสุขอำเภอพรเจริญ</t>
  </si>
  <si>
    <t>ปัจจุบัน สสอ.พรเจริญด้านทิศเหนือ ไม่มีรั้วรอบสำนักงาน</t>
  </si>
  <si>
    <t>เสาธงสูง 12 เมตร(ตอกเสาเข็ม)</t>
  </si>
  <si>
    <t>เสาธงสูง 12 เมตร(ตอกเสาเข็ม) สำนักงานสาธารณสุขอำเภอปากคาด ตำบลปากคาด อำเภอปากคาด จังหวัดบึงกาฬ 1  รายการ</t>
  </si>
  <si>
    <t>เนื่องจากปัจจุบันยังไม่มีเสาธงชาติ ของ สสอ.ปากคาด ดังนั้น เพื่อเป็นสิ่งก่อสร้างประกอบอาคาร สสอ.ปากคาด ที่สร้างใหม่ และการปฏิบัติตามระเบียบสำนักนายกรัฐมนตรี ว่าด้วยการใช้ ชัก หรือการแสดงธงชาติ และธงของต่างประเทศในราชอาณาจักร ข้อ 15 ให้ส่วนราชการ รัฐวิสาหกิจและหน่วยงานอื่นของรัฐประดับธงชาติไว้ในสถานที่อันควรในบริเวณที่ทำการทุกวันและตลอดเวลา จึงมีความประสงค์ขอสนับสนุนงบประมาณก่อสร้างก่อสร้างเสาธง สูง 12 เมตร (ตอกเสาเข็ม)</t>
  </si>
  <si>
    <t>ราชอาณาจักร ข้อ 15 ให้ส่วนราชการ รัฐวิสาหกิจและหน่วยงานอื่นของรัฐประดับธงชาติไว้ในสถานที่อันควรในบริเวณที่ทำการทุกวันและตลอดเวลา</t>
  </si>
  <si>
    <t>เพื่อให้เกิดความเหมาะสมแก่หน่วยงานราชการ</t>
  </si>
  <si>
    <t>รั้วคอนกรตบล็อก สูง 2.10 เมตร ไม่ตอกเสาเข็ม</t>
  </si>
  <si>
    <t>รั้วคอนกรีตบล็อก สูง 2.10 เมตร ยาว 350 เมตร ไม่ตอกเสาเข็ม โรงพยาบาลพรเจริญ ตำบลพรเจริญ อำเภอพรเจริญ จังหวัดบึงกาฬ 1 รายการ</t>
  </si>
  <si>
    <t>113 ตรม</t>
  </si>
  <si>
    <t>รางไฟ ระบบสายไฟภายในอาคาร</t>
  </si>
  <si>
    <t>ปรับปรุงระบบไฟฟ้า โรงพยาบาลบึงโขงหลง ตำบลบึงโขงหลง อำเภอบึงโขงหลง จังหวัดบึงกาฬ 1 รายการ</t>
  </si>
  <si>
    <t>ออกแบบเองโดยนายช่างโยธา</t>
  </si>
  <si>
    <t>อาคารขนาด 10 เตียง เดิมที่ใช้ปัจจุบันก่อสร้างปี 2532 และอาคาร OPD ก่อสร้าง ปี2540 สภาพสายไฟอยู่ใต้อาคารชำรุดไม่ปลอดภัยแก่พนักงานซ่อมบำรุง และมีเหตุการไฟช๊อตในอาคาร</t>
  </si>
  <si>
    <t>ยกระดับศักยภาพของโรงพยาบาล</t>
  </si>
  <si>
    <t>อาคาร OPD ก่อสร้าง ปี2540 สภาพสายไฟอยู่ใต้อาคารชำรุดไม่ปลอดภัยแก่พนักงานซ่อมบำรุง และมีเหตุการไฟช๊อตในอาคาร ทำให้ครุภัณฑ์ทางการแพทย์เสียหาย เป็นมูลค่าจำนวน</t>
  </si>
  <si>
    <t>ให้ความปลอดภัยแก่พนักงาน</t>
  </si>
  <si>
    <t>รั้วคอนกรีตบล๊อกสูง 2.10 เมตร ยาว 162 เมตร ไม่ตอกเสาเข็ม สำนักงานสาธารณสุขอำเภอศรีวิไล ตำบลศรีวิไล อำเภอศรีวิไล จังหวัดบึงกาฬ 1 รายการ</t>
  </si>
  <si>
    <t>สำนักงานสาธารณสุขอำเภอศรีวิไล</t>
  </si>
  <si>
    <t>ไม่มีรั้วที่เป็นสัดส่วนของหน่วยงานราชการ</t>
  </si>
  <si>
    <t>บ้านพักข้าราชการ ระดับ 7-8 (1 ครอบครัว) เป็นอาคาร คสล.2 ชั้น พื้นที่ใช้สอยประมาณ 92 ตารางเมตร สำนักงานสาธารณสุขจังหวัดบึงกาฬ ตำบลวิศิษฐ์ อำเภอเมืองบึงกาฬ จังหวัดบึงกาฬ 1 หลัง</t>
  </si>
  <si>
    <t>สสจ.บึงกาฬ ปัจจุบันมีบ้านพักเดิม 7 หลัง มีเจ้าหน้าที่สาธารณสุขปฏิบัติงานในหน่วยงาน มีความต้องการบ้านพักดังนั้น เพื่อเป็นขวัญและกำลังใจสำหรับข้าราชการ เป็นการประหยัด</t>
  </si>
  <si>
    <t>มีเจ้าหน้าที่สาธารณสุขปฏิบัติงานในหน่วยงานจำนวน 12 คน และมีความต้องการบ้านพักจำนวน 5 คน</t>
  </si>
  <si>
    <t>เพื่อเป็นขวัญและกำลังใจสำหรับข้าราชการ เป็นการประหยัดค่าใช้จ่ายในการเช่าบ้าน และเจ้าหน้าที่เกิดความปลอดภัยในชีวิต จึงมีความประสงค์ขอสนับสนุนงบประมาณก่อสร้างบ้านพักข้าราชการ ระดับ ๕-๖ และระดับ ๗-๘</t>
  </si>
  <si>
    <t>บ้านพักข้าราชการ ระดับ 5-6 (1 ครอบครัว) เป็นอาคาร คสล.2 ชั้น พื้นที่ใช้สอยประมาณ 88.08 ตารางเมตร สำนักงานสาธารณสุขจังหวัดบึงกาฬ ตำบลวิศิษฐ์ อำเภอเมืองบึงกาฬ จังหวัดบึงกาฬ 1 หลัง</t>
  </si>
  <si>
    <t>สำนักงานสำธารณสุขจังหวัดเมืองบึงกาฬ ปัจจุบันยังมีบ้านพักข้าราชการ ไม่เพียงพอต่อการอยู่อาศัยของบุคลากร ดังนั้น เพื่อเป็นขวัญและกำลังใจสำหรับข้าราชการ เป็นการประหยัด</t>
  </si>
  <si>
    <t>รั้วคอนกรีตบล๊อกสูง 2.10 เมตร ยาว 191 เมตร ไม่ตอกเสาเข็ม คสล. โรงพยาบาลส่งเสริมสุขภาพตำบลหนองยอง ตำบลหนองยอง อำเภอปากคาด จังหวัดบึงกาฬ 1 หลัง</t>
  </si>
  <si>
    <t>โรงพยาบาลส่งเสริมสุขภาพตำบลหนองยอง</t>
  </si>
  <si>
    <t>หนองยอง</t>
  </si>
  <si>
    <t>ด้านข้างและด้านหลังเป็นรั้วลวดหนามไม่มั่งคงและไม่เป็นสัดส่วน เพื่อสนับสนุนการบริการที่เพียงพอและปลอดภัย ด้านข้างและด้านหลังมีรั้วที่มั่งคง ดูสวยงามและเป็นสัดส่วน มีผู้ป่วย</t>
  </si>
  <si>
    <t>ด้านข้างและด้านหลังเป็นรั้วลวดหนามไม่มั่งคงและไม่เป็นสัดส่วน เพื่อสนับสนุนการบริการที่เพียงพอและปลอดภัย ด้านข้างและด้านหลังมีรั้วที่มั่งคง ดูสวยงามและเป็นสัดส่วน มีผู้ป่วยจิตเวช และติดสารเสพติด ข้าง รพสต อาจทำให้ จนท ไม่มีความปลอดภัย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</si>
  <si>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โรงพยาบาลส่งเสริมสุขภาพตำบลบ้านคำแก้ว ตำบลคำแก้ว อำเภอโซ่พิสัย จังหวัดบึงกาฬ 1 หลัง</t>
  </si>
  <si>
    <t>เปลี่ยนสายระบบไฟฟ้าแรงสูงภายในโรงพยาบาลศรีวิไล</t>
  </si>
  <si>
    <t>เปลี่ยนสายระบบไฟฟ้าแรงสูงภายในโรงพยาบาลศรีวิไล โรงพยาบาลศรีวิไล ตำบลศรีวิไล อำเภอศรีวิไล จังหวัดบึงกาฬ 1 รายการ</t>
  </si>
  <si>
    <t>สายไฟฟ้าแรงสูงเป็นแบบเปลือย ไม่ปลอดภัยต่อระบบไฟฟ้าแรงสูง</t>
  </si>
  <si>
    <t>ยกระดับโรงพยาบาล</t>
  </si>
  <si>
    <t>เพื่อความปลอดภัยของผู้รับบริการ บุคลากร และอุปกรณ์ไฟฟ้าภายในโรงพยาบาล</t>
  </si>
  <si>
    <t>ต่อเติมอาคารชั้นล่างสถานีอนามัย</t>
  </si>
  <si>
    <t>ต่อเติมอาคารชั้นล่างสถานีอนามัย โรงพยาบาลส่งเสริมสุขภาพตำบลวิศิษฐ์ ตำบลวิศิษฐ์ อำเภอเมืองบึงกาฬ จังหวัดบึงกาฬ 1 หลัง</t>
  </si>
  <si>
    <t>โรงพยาบาลส่งเสริมสุขภาพตำบลวิศิษฐ์</t>
  </si>
  <si>
    <t>อาคาร รพ.สต.หลังไม่ไม่มีห้องบริการผู้ป่วย ผู้ป่วยไม่สะดวกต่อการรับบริการ</t>
  </si>
  <si>
    <t>รองรับการให้บริการประชาชน</t>
  </si>
  <si>
    <t>บริการผู้ป่วยได้อย่างมีประสิทธิภาพ</t>
  </si>
  <si>
    <t>บ้านพักข้าราชการ ระดับ 7-8 (1 ครอบครัว) เป็นอาคาร คสล.2 ชั้น พื้นที่ใช้สอยประมาณ 92 ตารางเมตร โรงพยาบาลนากลาง ตำบลนากลาง อำเภอนากลาง จังหวัดหนองบัวลำภู 1 หลัง</t>
  </si>
  <si>
    <t>ไม่เพียงพอ และ ชำรุดตามเวลาใช้งาน</t>
  </si>
  <si>
    <t>เพื่อรองรับและการขยายบริการของโรงพยาบาลนากลาง บุคลากรเพิ่มขึ้น</t>
  </si>
  <si>
    <t>มีไม่เพียงพอต่อบุคลากร</t>
  </si>
  <si>
    <t>เพื่อประโยชน์ต่อบุคลากรในโรงพยาบาล</t>
  </si>
  <si>
    <t>ถนนลาดยาง กว้าง 4 เมตร ยาว 900 เมตร</t>
  </si>
  <si>
    <t>ถนนลาดยาง กว้าง 4 เมตร ยาว 900 เมตร พื้นที่ไม่น้อยกว่า 3,600 ตารางเมตร โรงพยาบาลโนนสัง ตำบลโนนสัง อำเภอโนนสัง จังหวัดหนองบัวลำภู 1  รายการ</t>
  </si>
  <si>
    <t>แบบนายช่างโยธา</t>
  </si>
  <si>
    <t>เป็นคอนกรีตเสริมเหล็กบางชำรุดเนื่องจากใช้มานานและ ในอนาคคตจะเป็นเส้นทางเดินรถขนออกซิเจน</t>
  </si>
  <si>
    <t>การบริการงานสนับสนุนบริการได้มาตรฐาน</t>
  </si>
  <si>
    <t>ใช้เป็นเส้นทางหลักในการสัญจรของเจ้าหน้าที่และคนไข้ มีรถ+คนผ่านเข้าออกวันละ 400 เที่ยว</t>
  </si>
  <si>
    <t>ผู้สัญจรได้รับความสะดวก</t>
  </si>
  <si>
    <t>ลานตากตะกอนน้ำเสีย</t>
  </si>
  <si>
    <t>ลานตากตะกอนน้ำเสีย กว้าง 2 เมตร ยาว 700 เมตร โรงพยาบาลนากลาง ตำบลนากลาง อำเภอนากลาง จังหวัดหนองบัวลำภู 1  รายการ</t>
  </si>
  <si>
    <t>คณะสาธารณสุขศาสตร์มหาวิทยาลัยขอนแก่น</t>
  </si>
  <si>
    <t>ไม่เพียงพอต่อการรองรับน้ำเสีย</t>
  </si>
  <si>
    <t>เนื่องจากลานตากตะกอนเดิมสำหรับใช้กับโรงพยาบาลขนาด 10 เตียง ปัจจุบันโรงพยาบาลนากลางได้ขยายเป็น 60 เตียง</t>
  </si>
  <si>
    <t>เพื่อให้เพียงพอต่อการรองรับน้ำเสีย</t>
  </si>
  <si>
    <t>ซ่อมแซมห้องน้ำผู้ป่วยนอก จำนวน 4 ห้อง</t>
  </si>
  <si>
    <t>ซ่อมแซมห้องน้ำตึกผู้ป่วยนอก จำนวน 4 ห้อง โรงพยาบาลโนนสัง ตำบลโนนสัง อำเภอโนนสัง จังหวัดหนองบัวลำภู 1  รายการ</t>
  </si>
  <si>
    <t>ห้องน้ำชำรุด ใช้งานมาหลายปี</t>
  </si>
  <si>
    <t>เพื่อการให้บริการได้มาตรฐานและถูกต้องตามหลักงานไอซี</t>
  </si>
  <si>
    <t>มีคนไข้นอกและเจ้าหน้าที่มาใช้บริการ 200-300 คนต่อวัน</t>
  </si>
  <si>
    <t>คนไข้และญาติมารับบริการสะดวก สะอาด</t>
  </si>
  <si>
    <t>ติดตั้งระบบปรับอุณหภูมิEVAP IPDและตึกคลอด</t>
  </si>
  <si>
    <t>ติดตั้งระบบปรับอุณหภูมิ EVAP ตึกผู้ป่วยในหญิงและตึกคลอด โรงพยาบาลโนนสัง ตำบลโนนสัง อำเภอโนนสัง จังหวัดหนองบัวลำภู 1  รายการ</t>
  </si>
  <si>
    <t>การไหลเวียนของอากาศไม่ดี</t>
  </si>
  <si>
    <t>ผู้ป่วยได้รับความพึงพอใจได้มาตรฐานทางด้านIC</t>
  </si>
  <si>
    <t>ติดตั้งใหม่ จำนวน 2 ที่</t>
  </si>
  <si>
    <t>ผู้ป่วยได้รับความพึงพอใจ</t>
  </si>
  <si>
    <t>ซ่อมแซมถนน+Cover Way หลังตึกผู้ป่วยในไปหน่วยจ่ายกลาง</t>
  </si>
  <si>
    <t>ซ่อมแซมถนนและ Cover Way รายการตึกผู้ป่วยในไปหน่วยจ่ายกลาง โรงพยาบาลโนนสัง ตำบลโนนสัง อำเภอโนนสัง จังหวัดหนองบัวลำภู 1  รายการ</t>
  </si>
  <si>
    <t>พื่นทางเดินต่ำทำให้น้ำท่วมขังช่วงหน้าฝน เสี่ยงต่อแมลงมีพิษและการติดเชื้อ</t>
  </si>
  <si>
    <t>เพื่อให้งานสนับสนุนการบริการที่ได้มาตรฐาน</t>
  </si>
  <si>
    <t>รถเข็นอาหาร วันละ6 เที่ยว รถส่งผ้า วันละ 4 เที่ยว เจ้าหน้าที่เดินมาขึ้นเวร จำนวน วันละ50 คน</t>
  </si>
  <si>
    <t>ผู้ป่วยได้อาหารที่สะอาด ปราศจากเชื้อ ผู้ป่วยได้สวมใส่ผ้าที่สะอาด เจ้าหน้าที่ไม่ติดเชื้อจากน้ำท่วมขัง</t>
  </si>
  <si>
    <t>ทางเท้า คสล.+Cover Way เชื่อมอาคารบริการ</t>
  </si>
  <si>
    <t>ก่อสร้างทางเท้า คสล. และCover Way จากหน้าโรงพยาบาลเชื่อมอาคารบริการ โรงพยาบาลโนนสัง ตำบลโนนสัง อำเภอโนนสัง จังหวัดหนองบัวลำภู 1  รายการ</t>
  </si>
  <si>
    <t>คนไข้และญาติเดินตากแดด ตากฝน ระหว่างอาคารต่าง ๆ ทำให้ไม่สะดวก</t>
  </si>
  <si>
    <t>เพื่อการบริการได้มาตรฐาน</t>
  </si>
  <si>
    <t>มีคนไข้นอกใช้บริการวันละ 100-250 คน คนไข้ในวันละ 25-30 เคส ต่อวัน</t>
  </si>
  <si>
    <t>คนไข้ได้รับความพึงพอใจ</t>
  </si>
  <si>
    <t>ปรับปรุง Unit ผู้ป่วยหลังคลอด</t>
  </si>
  <si>
    <t>ปรับปรุงห้องผู้ป่วย รายการคลอด โรงพยาบาลโนนสัง ตำบลโนนสัง อำเภอโนนสัง จังหวัดหนองบัวลำภู 1  รายการ</t>
  </si>
  <si>
    <t>การจัดโซนไม่เป็นระบเบียบสัดส่วน</t>
  </si>
  <si>
    <t>การให้บริการคนไข้ได้มาตรฐาน</t>
  </si>
  <si>
    <t>มีคนไข้และญาติให้บริการวันละ 20 คน</t>
  </si>
  <si>
    <t>คนไข้ได้รับบริการที่ได้มาตรฐาน</t>
  </si>
  <si>
    <t>ปรับปรุงโซนIC ห้องรอคลอด</t>
  </si>
  <si>
    <t>ปรับปรุงโซน IC ห้องรอคลอด โรงพยาบาลโนนสัง ตำบลโนนสัง อำเภอโนนสัง จังหวัดหนองบัวลำภู 1  รายการ</t>
  </si>
  <si>
    <t>การจัดโซนและการใช้งานไม่ชัดเจน</t>
  </si>
  <si>
    <t>เพื่อให้ได้มาตรฐานการควบคุมการติดเชื้อ</t>
  </si>
  <si>
    <t>มีเจ้าหน้าที่และคนไข้ใช้งานวันละ 20 คน</t>
  </si>
  <si>
    <t>คนไข้ได้รับบริการที่ได้มาตรฐานตามหลักไอซี</t>
  </si>
  <si>
    <t>รั้วคอนกรีตตาข่ายถัก รพ.สต.บ้านนากลาง สูง 3 เมตร ยาว 100 เมตร</t>
  </si>
  <si>
    <t>รั้วคอนกรีตตาข่ายถัก สูง 3 เมตร ยาว 100 เมตร  โรงพยาบาลส่งเสริมสุขภาพตำบลบ้านนากลาง ตำบลนาเหล่า อำเภอนาวัง จังหวัดหนองบัวลำภู 1  รายการ</t>
  </si>
  <si>
    <t>เป็นรั้วลวดหนาม เสาผุพัง คนและสัตว์ผ่านเข้าออกได้สะดวก</t>
  </si>
  <si>
    <t>สถานบริการมีรั้วรอบขอบชิด</t>
  </si>
  <si>
    <t>รั้วคอนกรีตตาข่ายถักเทเสา ขนาดสูง 3เมตร กว้าง 100 เมตร</t>
  </si>
  <si>
    <t>เพื่อความปลอดภัยของเจ้าหน้าที่และทรัพย์สินของรพ.สต.</t>
  </si>
  <si>
    <t>รั้วตาข่ายถัก/ลวดถัก ยาว 200 เมตร</t>
  </si>
  <si>
    <t>รั้วตาข่ายถัก/ลวดถัก ยาว 200 เมตร โรงพยาบาลส่งเสริมสุขภาพตำบลบ้านวิจิตรพัฒนา ตำบลนาดี อำเภอสุวรรณคูหา จังหวัดหนองบัวลำภู 1  รายการ</t>
  </si>
  <si>
    <t>5419 ข 99/มีค28</t>
  </si>
  <si>
    <t>โรงพยาบาลส่งเสริมสุขภาพตำบลบ้านวิจิตรพัฒนา ตำบลนาดี</t>
  </si>
  <si>
    <t>รั้วยังไม่รอบ รพ.สต.</t>
  </si>
  <si>
    <t>มีรั้วรอบทั้ง รพ.สต.</t>
  </si>
  <si>
    <t>รั้วตาข่ายถัก/ลวดถัก ยาว 200 เมตร โรงพยาบาลส่งเสริมสุขภาพตำบลบ้านเซิน ตำบลนาดี อำเภอสุวรรณคูหา จังหวัดหนองบัวลำภู 1  รายการ</t>
  </si>
  <si>
    <t>โรงพยาบาลส่งเสริมสุขภาพตำบลบ้านเซิน ตำบลนาดี</t>
  </si>
  <si>
    <t>รั้วคอนกรตบล็อก สูง 2.10 เมตร กว้าง 2.80 ม. จำนวน 62 ช่อง ยาว 173.60 ม. ตอกเสาเข็ม คสล.</t>
  </si>
  <si>
    <t>รั้วคอนกรีตบล็อก สูง 2.10 เมตร กว้าง 2.80 ม. จำนวน 62 ช่อง ยาว 173.60 ม. ตอกเสาเข็ม คสล.  โรงพยาบาลส่งเสริมสุขภาพตำบลบ้านค้อ ตำบลบ้านค้อ อำเภอโนนสัง จังหวัดหนองบัวลำภู 1  รายการ</t>
  </si>
  <si>
    <t>โรงพยาบาลส่งเสริมสุขภาพตำบลบ้านค้อ ตำบลบ้านค้อ</t>
  </si>
  <si>
    <t>จำนวน 300 เมตร</t>
  </si>
  <si>
    <t>บริเวณสำนักงานและบ้านพักมีความปลอดภัย</t>
  </si>
  <si>
    <t>รั้วทึบ 95 เมตร</t>
  </si>
  <si>
    <t>รั้วทึบ ยาว 95 เมตร โรงพยาบาลส่งเสริมสุขภาพตำบลบ้านวังม่วง ตำบลเทพคีรี อำเภอนาวัง จังหวัดหนองบัวลำภู 1  รายการ</t>
  </si>
  <si>
    <t>โรงพยาบาลส่งเสริมสุขภาพตำบลบ้านวังม่วง ตำบลเทพคีรี</t>
  </si>
  <si>
    <t>เทพคีรี</t>
  </si>
  <si>
    <t>เป็นรั้วตาข่าย ชำรุด หลายจุด เสาตาข่ายชำรุด</t>
  </si>
  <si>
    <t>เพื่อเพิ่มประสิทธิภาพ การรักษาความปลอดภัยให้กับผู้มารับบริการ ในสถานพยาบาล</t>
  </si>
  <si>
    <t>ยาว 95 เมตร</t>
  </si>
  <si>
    <t>จนท.ผู้ให้บริการมีความอุ่นใจ เรื่องทางเข้าออก รพ.สต.ที่ชัดเจน ผู้มารับบริการ มีความปลอดภัย</t>
  </si>
  <si>
    <t>รั้วตาข่ายถัก/ลวดถักแบบ5419ข99/มีค28 ยาว 250 เมตร</t>
  </si>
  <si>
    <t>รั้วตาข่ายถัก/ลวดถัก ยาว 250 เมตร โรงพยาบาลส่งเสริมสุขภาพตำบลบ้านโคกนกพัฒนา ตำบลบุญทัน อำเภอสุวรรณคูหา จังหวัดหนองบัวลำภู 1  รายการ</t>
  </si>
  <si>
    <t>5419ข99/มีค28</t>
  </si>
  <si>
    <t>โรงพยาบาลส่งเสริมสุขภาพตำบลบ้านโคกนกพัฒนา ตำบลบุญทัน</t>
  </si>
  <si>
    <t>บุญทัน</t>
  </si>
  <si>
    <t>รั้วคอนกรตบล็อก สูง 2.10 เมตร ตอกเสาเข็ม คสล.</t>
  </si>
  <si>
    <t>รั้วคอนกรีตบล็อก สูง 2.10 เมตร กว้าง 2.80 ม. จำนวน 21 ช่อง ยาว 58.80 เมตร ตอกเสาเข็ม คสล. โรงพยาบาลส่งเสริมสุขภาพตำบลบ้านหนองตานา ตำบลโคกใหญ่ อำเภอโนนสัง จังหวัดหนองบัวลำภู 1  รายการ</t>
  </si>
  <si>
    <t>ป้องกันอันตรายและมีขอบเขตที่ชัดเจน</t>
  </si>
  <si>
    <t>รั้วคอนกรตบล็อก สูง 2.10 เมตร กว้าง 2.80 ม. จำนวน 21 ช่อง ยาว 58.80 ม. ตอกเสาเข็ม คสล.</t>
  </si>
  <si>
    <t>รั้วคอนกรีตบล็อก สูง 2.10 เมตร กว้าง 2.80 ม. จำนวน 21 ช่อง ยาว 58.80 ม. ตอกเสาเข็ม คสล. โรงพยาบาลส่งเสริมสุขภาพตำบลบ้านโสกก้านเหลือง ตำบลบ้านถิ่น อำเภอโนนสัง จังหวัดหนองบัวลำภู 1  รายการ</t>
  </si>
  <si>
    <t>ของเดิมเป็นรั้วลวดหนาม</t>
  </si>
  <si>
    <t>พื้นที่ รพ.สต. จำนวน 4 ไร่ 2 งาน</t>
  </si>
  <si>
    <t>เพื่อความปลอดภัยของทรัพย์สินทางราชการ</t>
  </si>
  <si>
    <t>รั้วคอนกรตบล็อก สูง 2.10 เมตร ยาว 204 เมตร ไม่ตอกเสาเข็ม</t>
  </si>
  <si>
    <t>รั้วคอนกรีตบล็อก สูง 2.10 เมตร ยาว 204 เมตร ไม่ตอกเสาเข็ม โรงพยาบาลส่งเสริมสุขภาพตำบลบ้านบุญทัน ตำบลบ้านโคก อำเภอสุวรรณคูหา จังหวัดหนองบัวลำภู 1  รายการ</t>
  </si>
  <si>
    <t>สภาพรั้วเก่าเป็นรั้วลวดหนาม</t>
  </si>
  <si>
    <t>มีรั้วที่รอบ รพ.สต. เพื่อความปลอดภัยของ บุคคลากรใน รพ.สต.</t>
  </si>
  <si>
    <t>รั้วตาข่าย ยาว 57 เมตร</t>
  </si>
  <si>
    <t>รั้วตาข่าย ยาว 57 เมตร โรงพยาบาลส่งเสริมสุขภาพตำบลบ้านหนองแวง ตำบลกุดดู่ อำเภอโนนสัง จังหวัดหนองบัวลำภู 1  รายการ</t>
  </si>
  <si>
    <t>รั้วเดิมล้อมรอบยังไม่บรรจบถึงกัน</t>
  </si>
  <si>
    <t>สถานบริการมีรั้วรอบขอบชิด ประชาชนมองเห็นขอบเขตพื้นที่ได้ชัดเจน</t>
  </si>
  <si>
    <t>ระยะความยาวของพื้นที่ที่ยังไม่ล้อมรั้ว ประมาน 57 เมตร</t>
  </si>
  <si>
    <t>ป้องกันสัตว์ร้ายหรือโจรผู้ร้ายบุกรุกเข้าพื้นที่สถนาบริการ</t>
  </si>
  <si>
    <t>รั้วลวดหนาม 9 เสัน ยาว 200 เมตร</t>
  </si>
  <si>
    <t>รั้วลวดหนาม 9 เสัน ยาว 200 เมตร โรงพยาบาลส่งเสริมสุขภาพตำบลบ้านน้ำกง ตำบลนาสี อำเภอสุวรรณคูหา จังหวัดหนองบัวลำภู 1  รายการ</t>
  </si>
  <si>
    <t>มีรั้วที่ไม่รอบ รพ.สต.</t>
  </si>
  <si>
    <t>มีรั้วที่รอบ รพ.สต.</t>
  </si>
  <si>
    <t>ซ่อมแซมประตูรั้ว รพ.สต. (ตามแบบ)</t>
  </si>
  <si>
    <t>ซ่อมแซมประตูรั้ว รพ.สต. (ตามแบบ) โรงพยาบาลส่งเสริมสุขภาพตำบลบ้านโนนภูทอง ตำบลวังทอง อำเภอนาวัง จังหวัดหนองบัวลำภู 1  รายการ</t>
  </si>
  <si>
    <t>รพ.สต.บ้านโนนภูทอง เดิมเรียกสถานีอนามัยบ้านโนนภูทอง ตั้งอยู่บ้านโนนภูทอง หมู่ 1 ตำบลวังทอง อำเภอนาวัง จังหวัดหนองบัวลำภู ถนนทางหลวงหมายเลข 222 อุดร – เลย เดิมเป็นสถานีอนามัยแปลนชั้นเดียวก่อสร้างและเปิดให้บริการเมื่อ ปี พ.ศ. 2529 ต่อมาประชากรมากขึ้นทำให้ไม่สะดวกในการให้บริการสาธารณสุขในพื้นที่ จึงได้รับการจัดสรรงบประมาณให้ก่อสร้างสถานีอนามัยทดแทนเป็นแปลน 2 ชั้นพร้อมกับรั้วคอนกรีตด้านหน้าอาคาร ปัจจุบันสภาพรั้วรอบรพ.สต. ด้านหน้าเป็นรั้วคอนกรีตที่ทรุดโทรมประตูด้านหน้าพังทั้งทางเข้าทางออกไม่สามารถปิดเปิดได้ ด้านข้างและด้านหลังเป็นรั้วลวดหนามซึ่งไม่มิดชิดและไม่ปลอดภัย รั้วดังกล่าวส่งผลความปลอดภัยของเจ้าหน้าที่ที่ปฏิบัติงานและ ยากต่อการบำรุงรักษา</t>
  </si>
  <si>
    <t>การพัฒนาโครงสร้างพื้นฐาน ในการวิเคราะห์โครงสร้างพื้นฐานด้านระบบสนับสนุนการจัดบริการ</t>
  </si>
  <si>
    <t>ไม่มีประตูทางเข้า ออก</t>
  </si>
  <si>
    <t>1 โรงพยาบาลส่งเสริมสุขภาพตำบลบ้านโนนภูทองมีประตูทางเข้า ออก 2 ภูมิทัศน์ดูสะอาดและสวยงาม 3 เจ้าหน้าที่มีและผู้รับบริการความปลอดภัย</t>
  </si>
  <si>
    <t>ประตูเข้า-ออก ของ รพ.สต.</t>
  </si>
  <si>
    <t>ประตูเข้า-ออก โรงพยาบาลส่งเสริมสุขภาพตำบลบ้านนาหนองทุ่ม ตำบลกุดดินจี่ อำเภอนากลาง จังหวัดหนองบัวลำภู 1  รายการ</t>
  </si>
  <si>
    <t>ชำรุด ไม่มีใช้</t>
  </si>
  <si>
    <t>ชำรุดไม่มีให้บริการ</t>
  </si>
  <si>
    <t>เพื่อความเรียบร้อยและป้องกันอันตรายแก่คนไข้</t>
  </si>
  <si>
    <t>ประตูเข้า-ออก โรงพยาบาลส่งเสริมสุขภาพตำบลบ้านท่าอุทัย ตำบลอุทัยสวรรค์ อำเภอนากลาง จังหวัดหนองบัวลำภู 1  รายการ</t>
  </si>
  <si>
    <t>โรงพยาบาลส่งเสริมสุขภาพตำบลบ้านท่าอุทัย ตำบลอุทัยสวรรค์</t>
  </si>
  <si>
    <t>รพ.สต.ไม่มีประตูเข้า - ออก</t>
  </si>
  <si>
    <t>Green Hospital</t>
  </si>
  <si>
    <t>ความปลอดภัยในทรัพย์สินของทางราชการ</t>
  </si>
  <si>
    <t>ประตูรั้วเหล็ก</t>
  </si>
  <si>
    <t>ประตูรั้วเหล็ก โรงพยาบาลส่งเสริมสุขภาพตำบลบ้านพนาวัลย์ ตำบลดงสวรรค์ อำเภอนากลาง จังหวัดหนองบัวลำภู 1  รายการ</t>
  </si>
  <si>
    <t>รั้วเหล็กตาข่ายถักสำหรับทางเข้า-ออก 2 บาน</t>
  </si>
  <si>
    <t>เพิ่มความปลอดภัยของหน่วยงาน</t>
  </si>
  <si>
    <t>ประตูรั้วเหล็ก  โรงพยาบาลส่งเสริมสุขภาพตำบลบ้านพนาวัลย์ ตำบลดงสวรรค์ อำเภอนากลาง จังหวัดหนองบัวลำภู 1  รายการ</t>
  </si>
  <si>
    <t>ประตูเหล็กตาข่ายถักสำหรับทางเข้า-ออก 2 บาน</t>
  </si>
  <si>
    <t>เพื่อความปลอดภัย</t>
  </si>
  <si>
    <t>ประตูเข้า-ออก โรงพยาบาลส่งเสริมสุขภาพตำบลบ้านป่าแดงงาม ตำบลกุดแห่ อำเภอนากลาง จังหวัดหนองบัวลำภู 1  รายการ</t>
  </si>
  <si>
    <t>มี 2 ข้าง</t>
  </si>
  <si>
    <t>ป้องกันการถูกงัดขโมย</t>
  </si>
  <si>
    <t>ประตูทางเข้า ออก รพ.สต.</t>
  </si>
  <si>
    <t>ประตูเข้า ออก โรงพยาบาลส่งเสริมสุขภาพตำบลบ้านซ่ำเสี้ยว ตำบลกุดแห่ อำเภอนากลาง จังหวัดหนองบัวลำภู 1  รายการ</t>
  </si>
  <si>
    <t>การบริการเป็นเลิศ</t>
  </si>
  <si>
    <t>จำนวน 1 ประตู</t>
  </si>
  <si>
    <t>บริการประชาชน</t>
  </si>
  <si>
    <t>ต่อเติมห้องฉุกเฉิน</t>
  </si>
  <si>
    <t>ต่อเติมห้องฉุกเฉิน โรงพยาบาลส่งเสริมสุขภาพตำบลบ้านก้าวหน้า ตำบลกุดดู่ อำเภอโนนสัง จังหวัดหนองบัวลำภู 1  รายการ</t>
  </si>
  <si>
    <t>โรงพยาบาลส่งเสริมสุขภาพตำบลบ้านก้าวหน้า ตำบลกุดดู่</t>
  </si>
  <si>
    <t>มีขนาดเล็ก จัดโซนให้บริการยาก</t>
  </si>
  <si>
    <t>ห้องฉุกเฉินมีขนาดเล็ก มีผลต่อการจัดโซนบริการ ในการ Observe ฉีดยา เจาะแล็บ ทำหัตถการ การตรวจชันสูตร</t>
  </si>
  <si>
    <t>ทำให้การบริการทำได้สะดวกขึ้นแบ่งเป็นสัดส่วนได้ชัดเจน</t>
  </si>
  <si>
    <t>ก่อสร้างอาคารแพทย์แผนไทย</t>
  </si>
  <si>
    <t>ก่อสร้างอาคารแพทย์แผนไทย โรงพยาบาลส่งเสริมสุขภาพตำบลบ้านโป่งแค ตำบลด่านช้าง อำเภอนากลาง จังหวัดหนองบัวลำภู 1  หลัง</t>
  </si>
  <si>
    <t>โรงพยาบาลส่งเสริมสุขภาพตำบลบ้านโป่งแค ตำบลด่านช้าง</t>
  </si>
  <si>
    <t>บริการเป็นเลิศ</t>
  </si>
  <si>
    <t>ให้บริการแก่ประชาชน</t>
  </si>
  <si>
    <t>ห้องจ่ายกลางงานIC</t>
  </si>
  <si>
    <t>ปรับปรุงห้องจ่ายกลางงาน IC  โรงพยาบาลส่งเสริมสุขภาพตำบลบ้านโนนภูทอง ตำบลวังทอง อำเภอนาวัง จังหวัดหนองบัวลำภู 1  รายการ</t>
  </si>
  <si>
    <t>รพ.สต.บ้านโนนภูทอง เดิมเรียกสถานีอนามัยบ้านโนนภูทอง ตั้งอยู่บ้านโนนภูทอง หมู่ 1 ตำบลวังทอง อำเภอนาวัง จังหวัดหนองบัวลำภู ถนนทางหลวงหมายเลข 222 อุดร – เลย เดิมเป็นสถานีอนามัยแปลนชั้นเดียวก่อสร้างและเปิดให้บริการเมื่อ ปี พ.ศ. 2529 ต่อมาประชากรมากขึ้นทำให้ไม่สะดวกในการให้บริการสาธารณสุขในพื้นที่ จึงได้รับการจัดสรรงบประมาณให้ก่อสร้างสถานีอนามัยทดแทนเป็นแปลน 2 ชั้นพร้อมกับรั้วคอนกรีตด้านหน้าอาคาร ก่อสร้างแล้วเสร็จและเปิดให้บริการเมื่อปี พ.ศ.2540 ต่อมาปี 2544 ได้มีการต่อเติมการต่อเติมชั้นล่างอาคารเพื่ออำนวยความสะดวกให้ผู้รับบริการห่างจากชุมชนประมาณ 1 กิโลเมตร อายุการใช้งาน 20 ปี รับผิดชอบประชากร 4,115 คน หมู่บ้านรับผิดชอบ 7 หมู่บ้าน 1,347 หลังคาเรือน จำนวนผู้รับบริการในปี 2560 จำนวน 2,714 คน 8,930 ครั้ง เฉลี่ยเดือนละ 226 คน 744 ครั้ง ปัจจุบันสภาพห้องปราศจากเชื้อคับแคบ ระบบระบายอากาศไม่สะดวก ไม่สะดวกในการให้บริการ อาจไม่มีส่งผลถึงความพึงพอใจและความปลอดภัยของผู้รับบริการนอกจากนี้ยังทำให้ภูมิทัศน์ดูไม่สวยงาม ดังนั้นโรงพยาบาลส่งเสริมสุขภาพตำบลบ้านโนนภูทอง จึงมีความจำเป็นต้องสร้างห้องจ่ายกลางงานIC เพื่อความปลอดภัยของเจ้าหน้าที่ที่ปฏิขัติงานและผู้รับบริการและเพื่อปรับปรุงภูมิทัศน์ที่สวยงามต่อไป</t>
  </si>
  <si>
    <t>ไม่ผ่านมาตรฐาน</t>
  </si>
  <si>
    <t>1 โรงพยาบาลส่งเสริมสุขภาพตำบลบ้านโนนภูทองได้รับการสร้างห้องจ่ายกลางงานIC 2 ผู้รับบริการมีความปลอดภัยและพึงพอใจ 3 เจ้าหน้าที่มีความพึงพอใจ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</si>
  <si>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โรงพยาบาลส่งเสริมสุขภาพตำบลบ้านผาสุก ตำบลหนองกุงแก้ว อำเภอศรีบุญเรือง จังหวัดหนองบัวลำภู 1 หลัง</t>
  </si>
  <si>
    <t>โรงพยาบาลส่งเสริมสุขภาพตำบลบ้านผาสุก ตำบลหนองกุงแก้ว</t>
  </si>
  <si>
    <t>หนองกุงแก้ว</t>
  </si>
  <si>
    <t>บ้านพักมี2หลัง มีเจ้าหน้าที่3คน</t>
  </si>
  <si>
    <t>จำนวน1หลัง</t>
  </si>
  <si>
    <t>สวัสดิการเจ้าหน้าที่</t>
  </si>
  <si>
    <t>บ้านพักข้าราชการ ระดับ 3-4 ใต้ถุนสูง (1 ครอบครัว) เป็นอาคาร คสล.2 ชั้น พื้นที่ใช้สอยประมาณ 76 ตารางเมตร โรงพยาบาลส่งเสริมสุขภาพตำบลบ้านร่องน้ำใส ตำบลกุดดินจี่ อำเภอนากลาง จังหวัดหนองบัวลำภู 1 หลัง</t>
  </si>
  <si>
    <t>บ้านพักราชการระดับ 3 - 4</t>
  </si>
  <si>
    <t>เพื่อความสะดวกต่อผู้ให้บริการ และความปลอดภัย</t>
  </si>
  <si>
    <t>อาคารที่ทำการสาธารณสุขอำเภอ</t>
  </si>
  <si>
    <t>อาคารที่ทำการสาธารณสุขอำเภอ เป็นอาคาร คสล. 2 ชั้น พื้นที่ใช้สอยประมาณ 285 ตารางเมตร สำนักงานสาธารณสุขอำเภอหนองหิน ตำบลหนองหิน อำเภอหนองหิน จังหวัดเลย 1 หลัง</t>
  </si>
  <si>
    <t>สำนักงานสาธารณสุขอำเภอหนองหิน</t>
  </si>
  <si>
    <t>ไม่มีอาคารสำนักงาน ปัจจุบันใช้พื้นที่อาคารสถานีอนามัยเฉลิมพระเกียรติฯหนองหิน จังหวัดเลย เป็นสำนักงานชั่วคราว</t>
  </si>
  <si>
    <t>มีบุคลากรปฏิบัติงานประจำ จำนวน 9 คน ประชาชนและภาคีเครือข่ายบริการปฐมภูมิมาติดต่อราชการเฉลี่ยวันละ 10 -15 คน ในแต่ละเดือนมีกิจกรรมการประชุม/อบรม/สัมมนา โดยใช้พื้นที่อาคารสำนักงานชั่วคราวเป็นสถานที่จัดการประชชุมเฉลี่ยสัปดาห์ละ 2 ครั้งๆละ 20-30คน หากมีการคืนพื้นที่อาคารดังกล่าวให้สถานีอนามัยเฉลิมพระเกียรติฯหนองหิน จังหวัดเลย จะปรับปรุงให้เป็นศูนย์ดูแลผู้สูงอายุ</t>
  </si>
  <si>
    <t>ประชาชนและภาคีเครือข่ายบริการปฐมภูมิที่มาติดต่อราชการได้รับควมสะดวก</t>
  </si>
  <si>
    <t>บ้านพักข้าราชการ ระดับ 7-8 (1 ครอบครัว) เป็นอาคาร คสล.2 ชั้น พื้นที่ใช้สอยประมาณ 92 ตารางเมตร สำนักงานสาธารณสุขอำเภอภูหลวง ตำบลหนองคัน อำเภอภูหลวง จังหวัดเลย 1 หลัง</t>
  </si>
  <si>
    <t>ได้รับ งบประมาณก่อสร้าง สสอ.ปี 2562(ยังไม่มีบ้านพักข้าราชการ)</t>
  </si>
  <si>
    <t>92 ตรม</t>
  </si>
  <si>
    <t>ข้าราชการสำนักงานสาธารณสุขอำเภอมีบ้านพักเพียงพอ</t>
  </si>
  <si>
    <t>ผิวจราจรถนนภายใน คสล. หนา 12 เซนติเมตร</t>
  </si>
  <si>
    <t>ถนนคอนกรีตเสริมเหล็กรวมรางระบายน้ำและไหล่ทาง ยาว 143 เมตร สำนักงานสาธารณสุขอำเภอภูหลวง ตำบลหนองคัน อำเภอภูหลวง จังหวัดเลย 1 รายการ</t>
  </si>
  <si>
    <t>ถนนลูกรัง</t>
  </si>
  <si>
    <t>112 เซนติเมตร</t>
  </si>
  <si>
    <t>เพื่อการติดต่อราชการสะดวก</t>
  </si>
  <si>
    <t>บ้านพักข้าราชการ ระดับ 5-6 (1 ครอบครัว) เป็นอาคาร คสล.2 ชั้น พื้นที่ใช้สอยประมาณ 88.08 ตารางเมตร สำนักงานสาธารณสุขอำเภอผาขาว ตำบลโนนปอแดง อำเภอผาขาว จังหวัดเลย 1 หลัง</t>
  </si>
  <si>
    <t>เนื่องจากเจ้าหน้าที่ มี 5 ท่าน และบ้านอยู่ไกลจากสำนักงาน มีความจำเป็นต้องมาพักอาศัยอยู่สำนักงาน</t>
  </si>
  <si>
    <t>เพื่อให้เพียงพอต่อจำนวนเจ้าหน้าที่</t>
  </si>
  <si>
    <t>บ้านพักเจ้าหน้าที่ระดับ 1-2 ขนาด 5 ห้อง</t>
  </si>
  <si>
    <t>บ้านพักข้าราชการ ระดับ 1-2 (5 ครอบครัว) โรงพยาบาลทุ่งฝน ตำบลทุ่งฝน อำเภอทุ่งฝน จังหวัดอุดรธานี 1 หลัง</t>
  </si>
  <si>
    <t>หลังคาที่พักชำรุดรวมถึงพื้นบ้านที่เป็นไม้ชำรุดมาก เพื่อสนับสนุนการทำงานและความเป็นอยู่ของเจ้าหน้าที่ อายุบ้านพักเจ้าหน้าที่เกิน 20 ปีทำให้บ้านพักมีความชำรุด</t>
  </si>
  <si>
    <t>ปัจจุบันมีอาคารบ้านพักระดับ 1-2 อยู่จำนวน 2 อาคาร อายุบ้านพักเจ้าหน้าที่เกิน 20 ปี และมีเจ้าหน้าที่อาศัยอยู่จำนวน 12 ครอบครัว</t>
  </si>
  <si>
    <t>เจ้าหน้าที่ได้รับความปลอดภัย สะดวก</t>
  </si>
  <si>
    <t>อาคารพักพยาบาล 24 ห้อง (12 ครอบครัว) เป็นอาคาร คสล.3 ชั้น พื้นที่ใช้สอยประมาณ 745 ตารางเมตร โรงพยาบาลพิบูลย์รักษ์ ตำบลบ้านแดง อำเภอพิบูลย์รักษ์ จังหวัดอุดรธานี 1 หลัง</t>
  </si>
  <si>
    <t>มีบ้านพัก 3 หลัง ชำรุด 1 หลังไม่สามารถใช้การได้และไม่เพียงพอกับเจ้าหน้าที่</t>
  </si>
  <si>
    <t>ซ่อมแซมหลังคาอาคารสำนักงานสาธารณสุขอำเภอหลังเก่า</t>
  </si>
  <si>
    <t>ซ่อมแซมหลังคาอาคารสำนักงานสาธารณสุขอำเภอหลังเก่า สำนักงานสาธารณสุขอำเภอเมืองบึงกาฬ ตำบลวิศิษฐ์ อำเภอเมืองบึงกาฬ จังหวัดบึงกาฬ 1 หลัง</t>
  </si>
  <si>
    <t>สำนักงานสาธารณสุขอำเภอเมืองบึงกาฬ</t>
  </si>
  <si>
    <t>ซ่อมแซมหลังคาอาคารสำนักงานสาธารณสุขอำเภอหลังเก่าเพื่อใช้เป็นหร้องประชุม</t>
  </si>
  <si>
    <t>หลังคารั่ว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</si>
  <si>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โรงพยาบาลส่งเสริมสุขภาพตำบลบ้านห้วยลึก ตำบลโพธิ์ชัย อำเภอเมืองหนองบัวลำภู จังหวัดหนองบัวลำภู 1 หลัง</t>
  </si>
  <si>
    <t>โรงพยาบาลส่งเสริมสุขภาพตำบลบ้านห้วยลึก ตำบลโพธิ์ชัย</t>
  </si>
  <si>
    <t>เก่า ทรุดโทรม ไม่ปลอดภัยตต่อเจ้าหน้าที่ ที่พักอาศัย</t>
  </si>
  <si>
    <t>เพื่อการบริการส่งเสริมสุขภาพ ต่อผู้มารับบริการนอกเวลาราชการ</t>
  </si>
  <si>
    <t>ให้การบริการส่งเสริมสุขภาพ ต่อผู้มารับบริการนอกเวลาราชการ ของประชาชน ประมาณ 5100 คน และประชาชนในพื้นที่ใกล้เคียง</t>
  </si>
  <si>
    <t>ประชาชนทั้งในและนอกพื้นที่ ได้รับการบริการนอกเวลาราชการที่ทันเวลา</t>
  </si>
  <si>
    <t>บ้านพักข้าราชการ ระดับ 5-6 (1 ครอบครัว) เป็นอาคาร คสล. 2 ชั้น พื้นที่ใช้สอยประมาณ 88.08 ตารางเมตร โรงพยาบาลส่งเสริมสุขภาพตำบลบ้านดอนยานาง ตำบลหนองภัยศูนย์ อำเภอเมืองหนองบัวลำภู จังหวัดหนองบัวลำภู 1 หลัง</t>
  </si>
  <si>
    <t>โรงพยาบาลส่งเสริมสุขภาพตำบลบ้านดอนยานาง</t>
  </si>
  <si>
    <t>หนองภัยศูนย์</t>
  </si>
  <si>
    <t>ทรุดโทรม เก่า ไม่ปลอดภัยต่อเจ้าหน้าที่ ที่พักอาศัย</t>
  </si>
  <si>
    <t>เพื่อการส่งเสริมสุขภาพของผู้มารับบริการนอกเวลาราชการ</t>
  </si>
  <si>
    <t>เพื่อการส่งเสริมสุขภาพของผู้มารับบริการนอกเวลาราชการ ของประชาชนในพื้นที่ ประมาณ 5700 คน และประชาชนในพื้นที่ใกล้เคียง</t>
  </si>
  <si>
    <t>ประชาชนทั้งในนอกพื้นที่ สามารถรับเข้ามารับบริการในสถานบริการนอกเวลาราชการที่ทันเวลา</t>
  </si>
  <si>
    <t>บ้านพักข้าราชการ ระดับ 7-8 (1 ครอบครัว) เป็นอาคาร คสล.2 ชั้น พื้นที่ใช้สอยประมาณ 92 ตารางเมตร โรงพยาบาลโนนสะอาด ตำบลโนนสะอาด อำเภอโนนสะอาด จังหวัดอุดรธานี 1 หลัง</t>
  </si>
  <si>
    <t>ไม่มีเพื่อสนับสนุนการทำงานของเจ้าหน้าที่และอำนวยความสะดวกแก่ผู้มารับบริการ</t>
  </si>
  <si>
    <t>บุคลากรมีที่พักเพียงพอ และมีขวัญกำลังใจแรงจูงใจในการปฏิบัติงาน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</si>
  <si>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โรงพยาบาลส่งเสริมสุขภาพตำบลบ้านนาทราย ตำบลนาทราย อำเภอพิบูลย์รักษ์ จังหวัดอุดรธานี 1 หลัง</t>
  </si>
  <si>
    <t>โรงพยาบาลส่งเสริมสุขภาพตำบลบ้านนาทราย ต.นาทราย</t>
  </si>
  <si>
    <t>นาทราย</t>
  </si>
  <si>
    <t>บ้านพักข้าราชการ ระดับ 3-4 ใต้ถุนสูง (1 ครอบครัว) เป็นอาคาร คสล.2 ชั้น พื้นที่ใช้สอยประมาณ 76 ตารางเมตร โรงพยาบาลส่งเสริมสุขภาพตำบลบ้านศรีสง่าเมือง ตำบลศรีธาตุ อำเภอศรีธาตุ จังหวัดอุดรธานี 1 หลัง</t>
  </si>
  <si>
    <t>บ้านพักเดิมเป็นของ รพ.ศรีธาตุ ก่อสร้างปี มีสภาพชำรุด</t>
  </si>
  <si>
    <t>เจ้าหน้าที่ทั้งหมด 4 คน มีบ้านพัก 1 หลัง(ชำรุด)</t>
  </si>
  <si>
    <t>เป็นสวัสดิการสำหรับเจ้าหน้าที่ในการปฏิบัติงาน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</si>
  <si>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โรงพยาบาลส่งเสริมสุขภาพตำบลบ้านโนนสมบูรณ์ ตำบลห้วยสามพาด อำเภอประจักษ์ศิลปาคม จังหวัดอุดรธานี 1 หลัง</t>
  </si>
  <si>
    <t>ม่เพียงพอกับเจ้าหน้าที่ ที่ปฎิบัติงานจริง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</si>
  <si>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โรงพยาบาลส่งเสริมสุขภาพตำบลบ้านทรายมูล ตำบลทรายทอง อำเภอศรีบุญเรือง จังหวัดหนองบัวลำภู 1 หลัง</t>
  </si>
  <si>
    <t>โรงพยาบาลส่งเสริมสุขภาพตำบลบ้านทรายมูล ตำบลทรายทอง</t>
  </si>
  <si>
    <t>ไม่เพียงพอ เจ้าหน้าที่มี9 คน บ้านพักมีเพียง3 หลัง</t>
  </si>
  <si>
    <t>เพื่อสวัสดิภาพและความปลอดภัย</t>
  </si>
  <si>
    <t>ลาน คสล. หนา 10 เซนติเมตร</t>
  </si>
  <si>
    <t>ลาน คสล. หนา 10 เซนติเมตร พื้นที่ไม่น้อยกว่า 170 ตารางเมตรโรงพยาบาลส่งเสริมสุขภาพตำบลบ้านโสกก้านเหลือง ตำบลบ้านถิ่น อำเภอโนนสัง จังหวัดหนองบัวลำภู 1  รายการ</t>
  </si>
  <si>
    <t>1 ที่</t>
  </si>
  <si>
    <t>เพื่อความสะดวกของผู้รับบริการ</t>
  </si>
  <si>
    <t>ลาน คสล. หนา 10 เซนติเมตร โรงพยาบาลส่งเสริมสุขภาพตำบลบ้านหนองตานา ตำบลโคกใหญ่ อำเภอโนนสัง จังหวัดหนองบัวลำภู 1  รายการ</t>
  </si>
  <si>
    <t>เป้นลานเอนกประสงค์</t>
  </si>
  <si>
    <t>ปรับปรุงอาคารผู้ป่วยนอก แผนกเภสัชกรรม ทันตกรรม เทคนิคการแพทย์และห้องเวชระเบียน</t>
  </si>
  <si>
    <t xml:space="preserve">ปรับปรุงอาคารผู้ป่วยนอก แผนกเภสัชกรรม ทันตกรรม เทคนิคการแพทย์และห้องเวชระเบียน  โรงพยาบาลนาวังเฉลิมพระเกียรติ 80 พรรษา ตำบลนาเหล่า อำเภอนาวัง จังหวัดหนองบัวลำภู 1 หลัง  </t>
  </si>
  <si>
    <t>ประมาณราคาโดยกองช่าง อบต.นาแก</t>
  </si>
  <si>
    <t>ผู้มารับบริการเพิ่มจำนวนมากขึ้นทำให้สถานที่สำหรับให้บริการแออัดไม่เป็นไปตามมาตรฐานขั้นต่ำที่กำหนด</t>
  </si>
  <si>
    <t>กิจกรรม โดยเพิ่มบริการผู้ป่วยนอกจิตเวชเด็ก ยาเสพติดคุณภาพ คลีนิกชะลอไตเสื่อม คลีนีกโรคไม่ติดต่อเรื่อรัง COPD clinic แพทย์แผนไทย โดยเป้าหมายคือลดอัตราป่วย อัตรตาย ลดความแออัดและลดระยะเวลาคอย</t>
  </si>
  <si>
    <t>อาคารผู้ป่วยนอกจำนวน 1 หลัง ประกอบด้วยห้องตรวจโรค3 ห้อง ห้องยา ห้องแล๊ป ห้องทันตกรรม วึ่งแต่ละห้องมีความแออัดมาก จำนวนยอดผู้ใช้บริการต่อวัน 200-250 คน /วัน</t>
  </si>
  <si>
    <t>เพื่อเพิ่มศักยภาพของโรงพยาบาลชุมชนในการวิจัยและการบำรุงรักษาผู้ป่วยนอก ใน 13สาขาให้ได้ใกล้เคียงกับระดับสากลโดยกำหนดมาตรฐานทรัพยากรโดยผ่านเกณฑ์ขั้นต่ำในการดำเนินการแต่ละกิจกรรม และมีสถานที่เพียงพอ รองรับผู้ป่วยที่มารับบริการในแต่ละวัน</t>
  </si>
  <si>
    <t>บ้านพักเจ้าหน้าที่</t>
  </si>
  <si>
    <t>บ้านพักเจ้าหน้าที่ สำนักงานสาธารณสุขอำเภอเมืองเลย ตำบลกุดป่อง อำเภอเมืองเลย จังหวัดเลย 1 หลัง</t>
  </si>
  <si>
    <t>โดยนายช่างโยธา 43/2561</t>
  </si>
  <si>
    <t>สำนักงานสาธารณสุขอำเภอเมืองเลย</t>
  </si>
  <si>
    <t>1 หลัง/ใช้การได้ 1 หลัง</t>
  </si>
  <si>
    <t>มีเจ้าหน้าที่ 10 คน ไม่เพียงพอ</t>
  </si>
  <si>
    <t>ความปลอดภัยของเจ้าหน้าที่</t>
  </si>
  <si>
    <t>ที่จอดรถ พื้นที่ 120 ตารางเมตร จอดรถได้ 8 คัน</t>
  </si>
  <si>
    <t>ที่จอดรถ จอดรถได้ 8 คัน พื้นที่ 120 ตารางเมตร สำนักงานสาธารณสุขอำเภอเมืองเลย ตำบลกุดป่อง อำเภอเมืองเลย จังหวัดเลย 1  รายการ</t>
  </si>
  <si>
    <t>สสจ.38/2561</t>
  </si>
  <si>
    <t>ผู้รับบริการได้รับความสะดวก ปลอดภัย</t>
  </si>
  <si>
    <t>อาคารจอดรถและลานคอนกรีตเสริมเหล็ก</t>
  </si>
  <si>
    <t>ที่จอดรถยนต์ ขนาดกว้าง 6 เมตร ยาว 20 เมตร พื้นที่ 120 ตารางเมตร จอดรถได้ 8 คัน สำนักงานสาธารณสุขอำเภอเชียงคาน ตำบลเชียงคาน อำเภอเชียงคาน จังหวัดเลย 1  รายการ</t>
  </si>
  <si>
    <t>ชำรุด หลังคารั่ว เสาเอียงไม่เพียงพอต่อการให้บริการ</t>
  </si>
  <si>
    <t>ชำรุด หลังคารั่ว เสาเอียง พื้นเป็นหินคลุกมีน้ำขัง</t>
  </si>
  <si>
    <t>โรงเดิมจอดได้ 3 คัน ไม่เพียงพอต่อการให้บริการแก่ผู้มาติดต่อราชการ 15-20 คน/วัน</t>
  </si>
  <si>
    <t>มีโรงจอดรถให้บริการแก่ผู้มาติดต่อราชการอย่างเพียงพอ</t>
  </si>
  <si>
    <t>ที่จอดรถยนต์ ขนาดกว้าง 6 เมตร ยาว 20 เมตร พื้นที่ 120 ตารางเมตร จอดรถได้ 8 คัน พื้นที่ 120 ตารางเมตร  สำนักงานสาธารณสุขอำเภอเชียงคาน ตำบลเชียงคาน อำเภอเชียงคาน จังหวัดเลย 1  รายการ</t>
  </si>
  <si>
    <t>เชิงบริหาร ใช้เป็นที่จอดรถของผู้มาติดต่อราชการ</t>
  </si>
  <si>
    <t>โรงเดิมจอดรถได้ 3 คันไม่เพียงพอต่อผู้มารับบริการโดยเฉลี่ย 15-20 คน/วัน</t>
  </si>
  <si>
    <t>มีโรงจอดรถเพื่อบริการแก่ผู้มาติดต่อราชการอย่างพอเพียง</t>
  </si>
  <si>
    <t>ประตูพร้อมป้ายชื่อ - ป้ายชื่อ กว้าง (สูง) 1.8 ม.ยาว 4 ม. - ประตูรั้ว กว้าง(สูง) 1.8 ม. ยาว 5 ม.(2 ที่/ด้าน เข้า-ออก)</t>
  </si>
  <si>
    <t>ประตูพร้อมป้ายชื่อ - ป้ายชื่อ กว้าง (สูง) 1.8 ม.ยาว 4 ม. - ประตูรั้ว กว้าง(สูง) 1.8 ม. ยาว 5 ม.(2 ที่/ด้าน เข้า-ออก) สำนักงานสาธารณสุขอำเภอเชียงคาน ตำบลเชียงคาน อำเภอเชียงคาน จังหวัดเลย 1  รายการ</t>
  </si>
  <si>
    <t>ประตูรั้วผุพังใช้การไม่ได้เนื่องจากอายุการใช้งานมากกว่า20ปี ป้ายชำรุดทรุดโทรม</t>
  </si>
  <si>
    <t>เชิงบริหาร เพื่อความปลอดภัยแก่ผู้พักอาศัยภายในพื้นที่สำนักงาน</t>
  </si>
  <si>
    <t>- ป้ายชื่อ สสอ.1 ป้าย - ประตูเข้าออกจำนวน 2 ช่อง</t>
  </si>
  <si>
    <t>เกิดความปลอดภัยแก่ผู้พักอาศัย เกิดความสวยงามแก่ผู้พบเห็นสมกับเป็นเมืองท่องเที่ยวประจำจังหวัดเลย</t>
  </si>
  <si>
    <t>ปรับปรุงรั้วสำนักงานสาธารณสุขอำเภอเชียงคาน จำนวน 80 เมตร</t>
  </si>
  <si>
    <t>ปรับปรุงรั้ว ยาว 80 เมตร  สำนักงานสาธารณสุขอำเภอเชียงคาน ตำบลเชียงคาน อำเภอเชียงคาน จังหวัดเลย 1  รายการ</t>
  </si>
  <si>
    <t>ชำรุด บางจุดผุพังไม่ปลอดภัยต่อผู้พักอาศัย และ จนท.ที่มาปฏิบัติงาน</t>
  </si>
  <si>
    <t>เชิงบริหาร พัฒนาโครงสร้างพื้นฐาน</t>
  </si>
  <si>
    <t>จำนวนความยาว 80 เมตร</t>
  </si>
  <si>
    <t>เจ้าหน้าที่ และผู้พักอาศัยมีความปลอดภัยในชีวิตและทรัพย์สินมากขึ้น เป็นการบำรุงรักษาทรัพย์สินของทางราชการ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</si>
  <si>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โรงพยาบาลส่งเสริมสุขภาพตำบลซำบุ่น ตำบลทรัพย์ไพวัลย์ อำเภอเอราวัณ จังหวัดเลย 1 หลัง</t>
  </si>
  <si>
    <t>บ้านพัก จำนวน 1 หลัง เก่าและชำรุด ทรุดโทรม อายุเกิน 40 ปี</t>
  </si>
  <si>
    <t>อำนวยความสะดวก และมีบ้านพักสำหรับ จนท</t>
  </si>
  <si>
    <t>บ้านพักข้าราชการ ระดับ 5-6 จำนวน 1 หลัง</t>
  </si>
  <si>
    <t>ถนนคอนกรีตเสริมเหล็ก (ไม่รวมไหล่ทาง และรางระบายน้ำ) ขนาด 502 ตารางเมตร</t>
  </si>
  <si>
    <t>ถนนคอนกรีตเสริมเหล็ก (ไม่รวมไหล่ทาง และรางระบายน้ำ) พื้นที่ไม่น้อยกว่า 502 ตารางเมตร สำนักงานสาธารณสุขอำเภอเอราวัณ ตำบลผาอินทร์แปลง อำเภอเอราวัณ จังหวัดเลย 1  รายการ</t>
  </si>
  <si>
    <t>ขนาด 500 ตารางเมตร</t>
  </si>
  <si>
    <t>อำนวยความสะดวก</t>
  </si>
  <si>
    <t>อาคารเก็บพัสดุ ครุภัณฑ์</t>
  </si>
  <si>
    <r>
      <t>อาคารเก็บพัสดุ ครุภัณฑ์ สำนักงานสาธารณสุขอำเภอเอราวัณ ตำบลผาอินทร์แปลง อำเภอเอราวั จังหวัดเลย 1 หลัง</t>
    </r>
    <r>
      <rPr>
        <sz val="22"/>
        <color theme="1"/>
        <rFont val="TH SarabunPSK"/>
        <family val="2"/>
      </rPr>
      <t xml:space="preserve"> </t>
    </r>
    <r>
      <rPr>
        <u/>
        <sz val="22"/>
        <color rgb="FFFF0000"/>
        <rFont val="TH SarabunPSK"/>
        <family val="2"/>
      </rPr>
      <t>ยกเลิกรายการ</t>
    </r>
  </si>
  <si>
    <t>เก็บพัสดุครุภัณฑ์</t>
  </si>
  <si>
    <t>โรงจอดรถ ขนาด 11.20 เมตร ยาว 20 เมตร จอดรถได้ 8 คัน</t>
  </si>
  <si>
    <t>โรงจอดรถ ขนาดกว้าง 6 เมตร ยาว 20 เมตร พื้นที่ 120 ตารางเมตร จอดรถได้ 8 คัน สำนักงานสาธารณสุขอำเภอภูกระดึง ตำบลภูกระดึง อำเภอภูกระดึง จังหวัดเลย 1  รายการ</t>
  </si>
  <si>
    <t>สำนักงานสาธารณสุขอำเภอภูกระดึง</t>
  </si>
  <si>
    <t>ไม่มีสถานที่จอดรถของหน่วยงาน</t>
  </si>
  <si>
    <t>มีพื้นที่สำหรับก่อสร้างในบริเวณสำนักงานสาธารณสุขอำเภอ</t>
  </si>
  <si>
    <t>สนับสนุนการปฏิบัติงานและการให้บริการประชาชน</t>
  </si>
  <si>
    <t>ถนนคอนกรีตและประตูทางเข้า ขนาด 300 ตารางเมตร</t>
  </si>
  <si>
    <t>ถนนคอนกรีตเสริมเหล็ก (ไม่รวมไหล่ทาง และรางระบายน้ำ) พื้นที่ไม่น้อยกว่า 300 ตารางเมตร สำนักงานสาธารณสุขอำเภอวังสะพุง ตำบลวังสะพุง อำเภอวังสะพุง จังหวัดเลย 1  รายการ</t>
  </si>
  <si>
    <t>ปัจจุบันมีสภาพทรุดโทรม เป็นหลุม ไม่เหมาะกับการใช้งาน</t>
  </si>
  <si>
    <t>เป็นถนนที่ใช้ติดต่อประสานงานทางราชการของ รพ.สต.ในสังกัด หน่วยงานราชการอื่นๆ และประชาชนทั่วไป</t>
  </si>
  <si>
    <t>ถนนภายในสำนักงาน</t>
  </si>
  <si>
    <t>รพ.สต.ในสังกัด หน่วยงานราชการอื่นๆ และประชาชนทั่วไป ได้รับประโยชน์ในการมาติดต่อราชการ</t>
  </si>
  <si>
    <t>ระบบบำบัดน้ำเสีย โรงพยาบาลวานรนิวาส ตำบลคอนสวรรค์ อำเภอวานรนิวาส จังหวัดสกลนคร 1 ระบบ</t>
  </si>
  <si>
    <t>ศธ.0514.11/คนสอ1-61</t>
  </si>
  <si>
    <t>เดิมโรงพยาบาลวานรนิวาสเป็นโรงพยาบาลขนาด 9๐ เตียง ปัจจุบันได้ขยายขอบเขตการให้บริการเป็นโรงพยาบาลชุมชน ขนาด M1 น้อยกว่า 200 เตียง และในปัจจุบันให้บริการเตียงจริง 241 เตียง และในปี 2563 โรงพยาบาลวานรนิวาส จะขยายบริการเตียงเพิ่มขึ้นเป็น 391 เตียง มีการขยายบ้านพักบุคลากรเพิ่มขึ้น มีปริมาณการใช้น้ำประปาจากการประปาส่วนภูมิภาคอำเภอวานรนิวาส ในกิจกรรมหลักของโรงพยาบาลและใช้น้ำบาดาลที่ผ่านปรับปรุงคุณภาพ ในหนึ่งวันโรงพยาบาลและบ้านพักจำนวน 170 ยูนิต ใช้น้ำประปาประมาณ 340 ลูกบาศก์เมตร และเกิดเป็นน้ำเสียจากกิจกรรมต่างๆ แล้วถูกรวบรวมเข้าสู่ระบบบำบัดน้ำเสีย ประมาณ 352 ลูกบาศก์เมตร/วัน ระบบบำบัดน้ำเสียของโรงพยาบาลวานรนิวาส ซึ่งเดิมโรงพยาบาลวานรนิวาสเป็นระบบถังกรองไร้อากาศ (Septic Anaerobic Filter) ร่วมกับบ่อพักน้ำผันสภาพ (Oxidation Pond) ยังไม่มีระบบบึงประดิษฐ์ (Constructed Wetland) รวมแล้วมีปริมาตรเก็บกักน้ำทั้งหมด ๗๖๘.๕ ลูกบาศก์เมตร โดยสร้างเสร็จและเริ่มใช้งานเมื่อ ปี พ.ศ. ๒๕๓๗ และใช้รองรับโรงพยาบาลขนาด ๓๐ เตียงเท่านั้นและทำให้ระบบบำบัดน้ำเสียรับภาระหนักในการบำบัดน้ำเสีย ส่งผลให้ประสิทธิการบำบัดน้ำไม่ผ่านเกณฑ์การตรวจวิเคราะห์น้ำเสียบางพารามิเตอร์</t>
  </si>
  <si>
    <t>มีบ้านพักจำนวน 180 ยูนิต จำนวนผู้ป่วยนอกที่มารับบริการ ปี 2558/2559/2560 จำนวน 187094,205255,204386 ครั้ง ตามลำดับ จำนวนผู้ป่วยใน ปี 2558/2559/2560 จำนวน 9482 , 11667 , 13062 คนตามลำดับ</t>
  </si>
  <si>
    <t>1 คุณภาพน้ำทิ้ง ผ่านเกณฑ์มาตรฐาน กรมอนามัยทุกพารามิเตอร์ 2 ระบบคลองวนเวียนเป็นระบบที่มีประสิทธิภาพในการบำบัดสูง และสามารถบำบัดไนโตรเจนได้ดี 3 น้ำทิ้งสามารถนำกลับมาใช้ใหม่ได้ 4 เพื่อให้ระบบบำบัดน้ำเสียของโรงพยาบาลวานรนิวาส มีมาตรฐาน น้ำทิ้งสู่ชุมชนปราศจากเชื้อโรคและสภาพแวดล้อมในโรงพยาบาล 5 ไม่แพร่กระจายเชื้อสู่ชุมชน</t>
  </si>
  <si>
    <t>บ้านพักข้าราชการ ระดับ 5-6 (1 ครอบครัว) เป็นอาคาร คสล.2 ชั้น พื้นที่ใช้สอยประมาณ 88.08 ตารางเมตร สำนักงานสาธารณสุขอำเภอกุดบาก ตำบลกุดบาก อำเภอกุดบาก จังหวัดสกลนคร 1 หลัง</t>
  </si>
  <si>
    <t>มีจำนวน 1 หลัง</t>
  </si>
  <si>
    <t>เจ้าหน้าที่ปฏิบัติงาน 5 คน ต้องการบ้านพัก 4 คน</t>
  </si>
  <si>
    <t>เจ้าหน้าที่พักอาศัยไม่เดินทางไกล และอยู่เวรยามเฝ้าสำนักงาน</t>
  </si>
  <si>
    <t>บ้านพักข้าราชการ ระดับ 3-4 ใต้ถุนสูง (1 ครอบครัว) เป็นอาคาร คสล.2 ชั้น พื้นที่ใช้สอยประมาณ 76 ตารางเมตร สำนักงานสาธารณสุขอำเภอกุสุมาลย์ ตำบลกุสุมาลย์ อำเภอกุสุมาลย์ จังหวัดสกลนคร 1 หลัง</t>
  </si>
  <si>
    <t>สำนักงานสาธารณสุขอำเภอกุสุมาลย์</t>
  </si>
  <si>
    <t>มีบ้านพัก 1 หลัง ไม่เพียงพอ</t>
  </si>
  <si>
    <t>มีเจ้าหน้าที่ 6 คน บ้านพักไม่เพียงพอ</t>
  </si>
  <si>
    <t>มีบ้านพักพอเพียงกับเจ้าหน้าที่</t>
  </si>
  <si>
    <t>บ้านพักข้าราชการ ระดับ 5-6 (1 ครอบครัว) เป็นอาคาร คสล.2 ชั้น พื้นที่ใช้สอยประมาณ 88.08 ตารางเมตร สำนักงานสาธารณสุขอำเภอโพนนาแก้ว ตำบลนาแก้ว อำเภอโพนนาแก้ว จังหวัดสกลนคร 1 หลัง</t>
  </si>
  <si>
    <t>สำนักงานสาธารณสุขอำเภอโพนนาแก้ว</t>
  </si>
  <si>
    <t>มีบ้านพัก 1 หลัง</t>
  </si>
  <si>
    <t>ถนนคอนกรีตเสริมเหล็กรวมไหล่ทางและรวมร่องระบายน้ำ 576 ตรม</t>
  </si>
  <si>
    <r>
      <t xml:space="preserve">ถนนคอนกรีตเสริมเหล็ก รวมไหล่ทางและรวมร่องระบายน้ำ พื้นที่ไม่น้อยกว่า </t>
    </r>
    <r>
      <rPr>
        <u/>
        <sz val="14"/>
        <color rgb="FFFF0000"/>
        <rFont val="TH SarabunPSK"/>
        <family val="2"/>
      </rPr>
      <t xml:space="preserve">120 </t>
    </r>
    <r>
      <rPr>
        <sz val="14"/>
        <color rgb="FFFF0000"/>
        <rFont val="TH SarabunPSK"/>
        <family val="2"/>
      </rPr>
      <t>ตารางเมตร สำนักงานสาธารณสุขจังหวัดสกลนคร ตำบลธาตุเชิงชุม อำเภอเมืองสกลนคร จังหวัดสกลนคร 1  รายการ</t>
    </r>
  </si>
  <si>
    <t>576 ตรม</t>
  </si>
  <si>
    <t>ปรับปรุงภูมิทัศน์ในสำนักงาน</t>
  </si>
  <si>
    <t>บ้านพักข้าราชการ ระดับ 7-8 (1 ครอบครัว) เป็นอาคาร คสล.2 ชั้น พื้นที่ใช้สอยประมาณ 92 ตารางเมตร สำนักงานสาธารณสุขจังหวัดสกลนคร ตำบลธาตุเชิงชุม อำเภอเมืองสกลนคร จังหวัดสกลนคร 1 หลัง</t>
  </si>
  <si>
    <t>ไม่มีบ้านพักระดับ 7-8 ทำให้ไม่เพียงพอ</t>
  </si>
  <si>
    <t>อาคารคลังยาและเวชภัณฑ์ เป็นอาคาร คสล.2 ชั้น พื้นที่ใช้สอยประมาณ 1,227 ตารางเมตร โรงพยาบาลหนองหาน ตำบลหนองหาน อำเภอหนองหาน จังหวัดอุดรธานี 1 หลัง</t>
  </si>
  <si>
    <t>มีคลังเก็บเวชภัณฑ์ยา จำนวน 1 คูหา</t>
  </si>
  <si>
    <t>เนื่องจากคลังเก็บเวชภัณฑ์หลังเดิมมีอายุการใช้มานานมากกว่า 25 ปี</t>
  </si>
  <si>
    <t>มีคลังยาที่ได้มาตรฐาน ปลอดภัย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</si>
  <si>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โรงพยาบาลส่งเสริมสุขภาพตำบลบ้านน้ำฆ้อง ตำบลพันดอน อำเภอกุมภวาปี จังหวัดอุดรธานี 1 หลัง</t>
  </si>
  <si>
    <t>โรงพยาบาลส่งเสริมสุขภาพตำบลบ้านน้ำฆ้อง ต.พันดอน</t>
  </si>
  <si>
    <t>พันดอน</t>
  </si>
  <si>
    <t>จำนวนไม่เพียงพอต่อเจ้าหน้าที่ที่เพิ่มขึ้นยกระดับบริการปฐมภูมิเพื่อให้เจ้าหน้าที่ที่มีภูมิมลำเนาไกลได้มีที่พัก สะดวก และประหยัดเวลาในการเดินทาง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</si>
  <si>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โรงพยาบาลส่งเสริมสุขภาพตำบลบ้านทมนางาม ตำบลทมนางาม อำเภอโนนสะอาด จังหวัดอุดรธานี 1 หลัง</t>
  </si>
  <si>
    <t>ไม่เพียงพอกับเจ้าหน้าที่ ที่ปฎิบัติงานจริง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</si>
  <si>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โรงพยาบาลส่งเสริมสุขภาพตำบลบ้านโนนสะอาด ตำบลวังสามหมอ อำเภอวังสามหมอ จังหวัดอุดรธานี 1 หลัง</t>
  </si>
  <si>
    <t>โรงพยาบาลส่งเสริมสุขภาพตำบลบ้านโนนสะอาด ต.วังสามหมอ</t>
  </si>
  <si>
    <t>ทดแทนบ้านพักหลังเดิม 0199-002-0004/1</t>
  </si>
  <si>
    <t>บ้านพักข้าราชการ ระดับ 8-9 (1 ยูนิต) เป็นอาคาร คสล.2 ชั้น พื้นที่ใช้สอยประมาณ 162 ตารางเมตร โรงพยาบาลน้ำโสม ตำบลศรีสำราญ อำเภอน้ำโสม จังหวัดอุดรธานี 1 หลัง</t>
  </si>
  <si>
    <t>มีบ้านพัก 7-8 อยู่ 1 หลัง สร้างมาตั้งแต่ก่อสร้าง รพ. , สภาพทรุดโทรม ปัจจุบันเป็นบ้านพักของแพทย์ 1 ครอบครับ (แพทย์ 2 คน)มีบ้านพัก สำหรับแพทย์ (ระดับ 7-8) 1 หลัง , และแบบ 5-6 อีก 4 หลัง</t>
  </si>
  <si>
    <t>บ้านพักข้าราชการ ระดับ 3-4 ใต้ถุนสูง (1 ครอบครัว) เป็นอาคาร คสล.2 ชั้น พื้นที่ใช้สอยประมาณ 76 ตารางเมตร โรงพยาบาลส่งเสริมสุขภาพตำบลบ้านโนนสะอาด ตำบลบ้านชัย อำเภอบ้านดุง จังหวัดอุดรธานี 1 หลัง</t>
  </si>
  <si>
    <t>โรงพยาบาลส่งเสริมสุขภาพตำบลบ้านโนนสะอาด ต.บ้านชัย</t>
  </si>
  <si>
    <t>ใช้ได้ มีบางหลังชำรุด</t>
  </si>
  <si>
    <t>3 หลัง</t>
  </si>
  <si>
    <t>ใช้ในราชการ</t>
  </si>
  <si>
    <t>รั้วคอนกรีตบล๊อก สูง2.10เมตร ไม่ตอกเสาเข็ม ยาว 254 เมตร</t>
  </si>
  <si>
    <t>รั้วคอนกรีตบล๊อก สูง 2.10 เมตร ไม่ตอกเสาเข็ม ยาว 254 เมตร โรงพยาบาลไชยวาน ตำบลไชยวาน อำเภอไชยวาน จังหวัดอุดรธานี 1 รายการ</t>
  </si>
  <si>
    <t>254 เมตร</t>
  </si>
  <si>
    <t>รั้วตาข่ายถัก สูง 2.10 เมตร ยาว 200 เมตร</t>
  </si>
  <si>
    <t>รั้วตาข่ายถัก สูง 2.10 เมตร ยาว 200 เมตร โรงพยาบาลประจักษ์ศิลปาคม ตำบลนาม่วง อำเภอประจักษ์ศิลปาคม จังหวัดอุดรธานี 1 รายการ</t>
  </si>
  <si>
    <t>แนวรั้วยังไม่ครอบคลุมพื้นที่ของ รพ.ทั้งหมด เพื่อให้การบริการเป็นไปอย่างต่อเนื่อง เจ้าหน้าที่และผู้มารับบริการมีความปลอดภัยได้รับจัดสรรเมื่อปี 2556 ความยาว 228 เมตรเพื่อป้องกันความเสี่ยง และเพื่อความปลอดภัยของทรัพย์สินของทางราชการ</t>
  </si>
  <si>
    <t>เพื่อความปลอดภัยในชีวิตและทรัพย์สินของผู้มารับบริการเจ้าหน้าที่และทรัพย์สินทางราชการ</t>
  </si>
  <si>
    <t>โรงจอดรถผู้มารับบริการ ขนาดกว้าง 6 เมตร ยาว 20 เมตร จอดรถได้ 8 คัน</t>
  </si>
  <si>
    <t>โรงจอดรถผู้มารับบริการ ขนาดกว้าง 6 เมตร ยาว 20 เมตร พื้นที่ 120 ตารางเมตร จอดรถได้ 8 คัน สำนักงานสาธารณสุขอำเภอภูหลวง ตำบลหนองคัน อำเภอภูหลวง จังหวัดเลย 1 รายการ</t>
  </si>
  <si>
    <t>ไม่มีเนื่องจากก่อสร้างอาคารสำนักงานใหม่</t>
  </si>
  <si>
    <t>ขนาดกว้าง 6 เมตร ยาว 20 เมตร</t>
  </si>
  <si>
    <t>เพื่อความสะดวกในการมาติดต่อราชการ</t>
  </si>
  <si>
    <t>โรงจอดรถผู้มารับบริการ ขนาดกว้าง 6 เมตร ยาว 20 เมตร พื้นที่ 120 ตารางเมตร จอดรถได้ 8 คัน สำนักงานสาธารณสุขอำเภอภูหลวง ตำบลหนองคัน อำเภอภูหลวง จังหวัดเลย 1  รายการ</t>
  </si>
  <si>
    <t>เสาธงสูง 12 เมตร (ตอกเสาเข็ม) สำนักงานสาธารณสุขอำเภอภูหลวง ตำบลหนองคัน อำเภอภูหลวง จังหวัดเลย 1 รายการ</t>
  </si>
  <si>
    <t>12 เมตร</t>
  </si>
  <si>
    <t>รั้วคอนกรีตบล็อก สูง 2.10 เมตร ไม่ตอกเสาเข็ม  ยาว 194 เมตรสำนักงานสาธารณสุขอำเภอภูหลวง ตำบลหนองคัน อำเภอภูหลวง จังหวัดเลย 1  รายการ</t>
  </si>
  <si>
    <t>308 ตรม</t>
  </si>
  <si>
    <t>บ้านพักข้าราชการ ระดับ 5-6 (1 ครอบครัว) เป็นอาคาร คสล.2 ชั้น พื้นที่ใช้สอยประมาณ 88.08 ตารางเมตร สำนักงานสาธารณสุขอำเภอปากชม ตำบลปากชม อำเภอปากชม จังหวัดเลย 1 หลัง</t>
  </si>
  <si>
    <t>มีบ้านพัก 3 หลัง มี1 หลังมีพื้นที่อยู่ในสำนักงาน และอีก1 หลังชำรุดหลายจุด จึงไม่เพียงพอต่อเจ้าหน้าที่</t>
  </si>
  <si>
    <t>มีเจ้าหน้าที่ 8 คน มีที่อยู่อาศัยแล้ว 5 คน</t>
  </si>
  <si>
    <t>เจ้าหน้าที่มีบ้านพัก มั่งคง ปลอดภัย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</si>
  <si>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โรงพยาบาลส่งเสริมสุขภาพตำบลปากหมาก ตำบลศรีสองรัก อำเภอเมืองเลย จังหวัดเลย 1 หลัง</t>
  </si>
  <si>
    <t>โรงพยาบาลส่งเสริมสุขภาพตำบลปากหมาก</t>
  </si>
  <si>
    <t>ศรีสองรัก</t>
  </si>
  <si>
    <t>1 หลัง/ทรุดโทรมใช้การไม่ได้</t>
  </si>
  <si>
    <t>หลังเก่าไม่สามารถใช้การได้</t>
  </si>
  <si>
    <t>ปรับปรุงหลังคาพร้อมฝ้าเพดาน สสอ.</t>
  </si>
  <si>
    <t>ปรับปรุง รายการคาพร้อมฝ้าเพดาน สสอ. สำนักงานสาธารณสุขอำเภอปากชม ตำบลปากชม อำเภอปากชม จังหวัดเลย 1  รายการ</t>
  </si>
  <si>
    <t>เนื่องจากระยะเวลาการใช้ยาวนาน ประกอบกับยังไม่มีการปรับปรุง</t>
  </si>
  <si>
    <t>ยังไม่มีการปรับปรุงมาก่อน</t>
  </si>
  <si>
    <t>เพิ่มความมั่นคง แข็งแรงให้กับหลังคาสำนักงาน</t>
  </si>
  <si>
    <t>บ้านพักข้าราชการ ระดับ 5-6 (1 ครอบครัว) เป็นอาคาร คสล.2 ชั้น พื้นที่ใช้สอยประมาณ 88.08 ตารางเมตร โรงพยาบาลส่งเสริมสุขภาพตำบลน้ำเย็น ตำบลกกสะทอน อำเภอด่านซ้าย จังหวัดเลย 1 หลัง</t>
  </si>
  <si>
    <t>โรงพยาบาลส่งเสริมสุขภาพตำบลน้ำเย็น</t>
  </si>
  <si>
    <t>กกสะทอน</t>
  </si>
  <si>
    <t>ชำรุดทรุดโทรม บุคลากรจำนวน 3 คน ที่พักอาศัยจริง 1 คน ได้มาปี 2540 มีบ้านพักไม่เพียงพอ กับเจ้าหน้าที่</t>
  </si>
  <si>
    <t>อายุการใช้งาน 21 ปี ตั้งแต่ปี 2540 ตั้งแต่ปี 2540 มีบุคลากรจำนวน 3</t>
  </si>
  <si>
    <t>เป็นที่พักอาศัยสำหรับเจ้าหน้าที่ เจ้าหน้าที่มีที่พักอาศัยอย่างเพียงพอ สำหรับเจ้าหน้า ที่ เจ้าหน้าที่มี ที่พักอาศัยอย่าง เพียงพอ</t>
  </si>
  <si>
    <t>ก่อสร้างรั้วตาข่ายถักสูง 2.10 เมตร ยาว 500 เมตร</t>
  </si>
  <si>
    <t>รั้วตาข่ายถักสูง 2.10 เมตร ยาว 500 เมตร โรงพยาบาลกู่แก้ว ตำบลบ้านจีต อำเภอกู่แก้ว จังหวัดอุดรธานี 1 รายการ</t>
  </si>
  <si>
    <t>500 เมตร</t>
  </si>
  <si>
    <t>ก่อสร้างรั้วคอนกรีตบล็อก 2.10 เมตร ยาว 500 เมตร</t>
  </si>
  <si>
    <t>รั้วคอนกรีตบล็อก 2.10 เมตร ยาว 500 เมตร โรงพยาบาลกู่แก้ว ตำบลบ้านจีต อำเภอกู่แก้ว จังหวัดอุดรธานี 1 รายการ</t>
  </si>
  <si>
    <t>บ้านพักข้าราชการ ระดับ 3-4 ใต้ถุนสูง (1 ครอบครัว) เป็นอาคาร คสล.2 ชั้น พื้นที่ใช้สอยประมาณ 76 ตารางเมตร โรงพยาบาลส่งเสริมสุขภาพตำบลโนนสว่าง บ้านสว่างพัฒนา ตำบลหมากหญ้า อำเภอหนองวัวซอ จังหวัดอุดรธานี 1 หลัง</t>
  </si>
  <si>
    <t>โรงพยาบาลส่งเสริมสุขภาพตำบลโนนสว่าง บ้านสว่างพัฒนา ต.หมากหญ้า</t>
  </si>
  <si>
    <t>มีบ้านพักเก่า2หลังสนับสนุนจำนวนเจ้าหน้าที่เพิ่มขึ้นมีบ้านพักเพียงพอต่อจนท.</t>
  </si>
  <si>
    <t>ถนนคอนกรีตเสริมเหล็ก(ไม่รวมไหล่ทางและรางระบายน้ำ) พื้นที่ไม่น้อยกว่า 150 ตารางเมตร</t>
  </si>
  <si>
    <t>ถนนคอนกรีตเสริมเหล็ก(ไม่รวมไหล่ทางและรางระบายน้ำ) พื้นที่ไม่น้อยกว่า 150 ตารางเมตร โรงพยาบาลส่งเสริมสุขภาพตำบลบ้านนาชุมแสง ตำบลนาชุมแสง อำเภอทุ่งฝน จังหวัดอุดรธานี 1 หลัง</t>
  </si>
  <si>
    <t>150 ตรม.</t>
  </si>
  <si>
    <t>เพื่อความสะดวกและปลอดภัย</t>
  </si>
  <si>
    <t>รั้วตาข่ายถัก สูง 2.10 เมตร ยาว 159 เมตร</t>
  </si>
  <si>
    <t>รั้วตาข่ายถัก สูง 2.10 เมตร ยาว 159 เมตร สำนักงานสาธารณสุขอำเภอกู่แก้ว ตำบลบ้านจีต อำเภอกู่แก้ว จังหวัดอุดรธานี 1 รายการ</t>
  </si>
  <si>
    <t>ไม่มีเพื่อความเป็นระเบียบเรียบร้อยของหน่วยงาน สร้างสสอ.ใหม่จำเป็นต้องมีเพื่อความสะดวกต่อประชาชน</t>
  </si>
  <si>
    <t>159 เมตร</t>
  </si>
  <si>
    <t>บ้านพักข้าราชการ ระดับ 7-8 (1 ครอบครัว) เป็นอาคาร คสล.2 ชั้น พื้นที่ใช้สอยประมาณ 92 ตารางเมตร โรงพยาบาลกู่แก้ว ตำบลบ้านจีต อำเภอกู่แก้ว จังหวัดอุดรธานี 1 หลัง</t>
  </si>
  <si>
    <t>ไม่มีบ้านพักผู้อำนวยการโรงพยาบาลปัจจุบันอาศัยพักห้องเดียวกับพยาบาล</t>
  </si>
  <si>
    <t>มีบ้านพักเจ้าหน้าที่เป็นครอบครัว 2 หลัง อาคารแฟลตพยาบาล 10 ยูนิต มีเจ้าหน้าที่พักครบ</t>
  </si>
  <si>
    <t>เพื่อความปลอดภัยในชีวิตและทรัพย์สินและอำนวยความสะดวกในการบริหารโรงพยาบาล</t>
  </si>
  <si>
    <t>อาคารสถานีอนามัย เป็นอาคาร คสล.2 ชั้น พื้นที่ใช้สอยประมาณ 369 ตารางเมตร โรงพยาบาลส่งเสริมสุขภาพตำบลบ้านเพีย ตำบลน้ำสวย อำเภอเมืองเลย จังหวัดเลย 1 หลัง</t>
  </si>
  <si>
    <t>โรงพยาบาลส่งเสริมสุขภาพตำบลบ้านเพีย</t>
  </si>
  <si>
    <t>น้ำสวย</t>
  </si>
  <si>
    <t>ประชากรในพื้นที่่รับผิดชอบเพิ่มขึ้นไม่เพียงพอต่อการให้บริการ</t>
  </si>
  <si>
    <t>อาคารสถานีอนามัย</t>
  </si>
  <si>
    <t>อาคารสถานีอนามัย เป็นอาคาร คสล.2 ชั้น พื้นที่ใช้สอยประมาณ 300 ตารางเมตร โรงพยาบาลส่งเสริมสุขภาพตำบลโคกสว่าง ตำบลโคกขมิ้น อำเภอวังสะพุง จังหวัดเลย 1 หลัง</t>
  </si>
  <si>
    <t>โรงพยาบาลส่งเสริมสุขภาพตำบลโคกสว่าง</t>
  </si>
  <si>
    <t>โคกขมิ้น</t>
  </si>
  <si>
    <t>ต่อเติมด้านหลังอาคารสำนักงาน (ตามแบบ)</t>
  </si>
  <si>
    <t>ต่อเติมด้านหลังอาคารสำนักงาน (ตามแบบ) สำนักงานสาธารณสุขอำเภอเจริญศิลป์ ตำบลเจริญศิลป์ อำเภอเจริญศิลป์ จังหวัดสกลนคร 1  รายการ</t>
  </si>
  <si>
    <t>เจ้าหน้าที่ที่มาติดต่อราชการ เดือนละ 25-30 คน</t>
  </si>
  <si>
    <t>มีที่ประชุมสำหรับเจ้าหน้าที่/ประชุมติดตามงาน รพสต.</t>
  </si>
  <si>
    <t>ทาสีอาคารพักพยาบาล 20 ห้อง</t>
  </si>
  <si>
    <t>ทาสีอาคารพักพยาบาล 20 ห้อง สำนักงานสาธารณสุขจังหวัดสกลนคร ตำบลธาตุเชิงชุม อำเภอเมืองสกลนคร จังหวัดสกลนคร 1  รายการ</t>
  </si>
  <si>
    <t>สภาพปัจจุบัน มีอายุการใช้งาน 30 ปี สภาพเก่า ทรุดโทรม</t>
  </si>
  <si>
    <t>มีจำนวนเจ้าหน้าที่ พักอาศัษทั้งหมด 20 คน ทั้งหมด 10 ยูนิต</t>
  </si>
  <si>
    <t>ทำให้อาคารพักมีสภาพน่าอยู่อาศัย และสวยงาม</t>
  </si>
  <si>
    <t>ถนนคอนกรีตเสริมเหล็กรวมไหล่ทางไม่รวมร่องระบายน้ำ พื้นที่ใช้สอย 576 ตารางเมตร</t>
  </si>
  <si>
    <r>
      <t xml:space="preserve">ถนนคอนกรีตเสริมเหล็ก รวมไหล่ทางไม่รวมร่องระบายน้ำ พื้นที่ไม่น้อยกว่า </t>
    </r>
    <r>
      <rPr>
        <u/>
        <sz val="14"/>
        <color rgb="FFFF0000"/>
        <rFont val="TH SarabunPSK"/>
        <family val="2"/>
      </rPr>
      <t>376</t>
    </r>
    <r>
      <rPr>
        <sz val="14"/>
        <color rgb="FFFF0000"/>
        <rFont val="TH SarabunPSK"/>
        <family val="2"/>
      </rPr>
      <t xml:space="preserve"> ตารางเมตร สำนักงานสาธารณสุขจังหวัดสกลนคร ตำบลธาตุเชิงชุม อำเภอเมืองสกลนคร จังหวัดสกลนคร 1  รายการ</t>
    </r>
  </si>
  <si>
    <t>บ้านพักข้าราชการ ระดับ 3-4 ใต้ถุนสูง (1 ครอบครัว) เป็นอาคาร คสล.2 ชั้น พื้นที่ใช้สอยประมาณ 76 ตารางเมตร โรงพยาบาลส่งเสริมสุขภาพตำบลบ้านจำปาทอง ตำบลหนองลาด อำเภอวาริชภูมิ จังหวัดสกลนคร 1 หลัง</t>
  </si>
  <si>
    <t>โรงพยาบาลส่งเสริมสุขภาพตำบลบ้านจำปาทอง ตำบลหนองลาด</t>
  </si>
  <si>
    <t>หนองลาด</t>
  </si>
  <si>
    <t>ปัจจุบัน มีบ้านพักจำนวน 1 หลัง มีอายุ การใช้งานเกินกว่า 25 ปี ซึ่งปัจจุบันจะบันนี้ มีจำนวนบุคลากรมาปฏิบัติงานเพิ่มมากขึ้น ทำให้ที่พักของเจ้าหน้าที่มีไม่เพียงพอ</t>
  </si>
  <si>
    <t>เจ้าหน้าที่มีที่พักเพียงพอ ปลอดภัยต่อการปฏิบัติงาน</t>
  </si>
  <si>
    <t>๑. เพื่อเป็นขวัญและกำลังใจต่อเจ้าหน้าที่ ๒. เพื่อเพิ่มความสามารถในการให้บริการแก่ผู้ป่วยได้ตลอดเวลา</t>
  </si>
  <si>
    <t>อาคารผู้ป่วยนอก-อุบัติเหตุ เป็นอาคาร คสล. 5 ชั้น พื้นที่ใช้สอยประมาณ 8,250 ตารางเมตร</t>
  </si>
  <si>
    <t>อาคารผู้ป่วยนอก-อุบัติเหตุ เป็นอาคาร คสล. 5 ชั้น พื้นที่ใช้สอยประมาณ 8,250 ตารางเมตร โรงพยาบาลสมเด็จพระยุพราชธาตุพนม ตำบลธาตุพนม อำเภอธาตุพนม จังหวัดนครพนม 1 หลัง</t>
  </si>
  <si>
    <t>8708/43+อส.ข.258/ส.ค./52</t>
  </si>
  <si>
    <t>ตึกเดิมใช้งานมามากกว่า 40 ปี เกิดความแออัดเป็นอย่างมาก โดยในปีงบประมาณ 2559</t>
  </si>
  <si>
    <t>ผู้ป่วยโซนใต้ของ นครพนม(ธาตุ, เรณู, นาแก , ปลาปาก) รวม ปชก.259,356 คน และรอยต่อมุกดาหาร (อำเภอดงหลวง และหว่านใหญ่) 35,715 คน</t>
  </si>
  <si>
    <t>เนื่องจากเป็นอำเภอชายแดนติดต่อกับ สสป.ลาว มีประชาชนจาก สปป.ลาวมารับบริการจำนวนมาก รพร.ธาตุพนมมีการเปิดบริการ ทั้ง OPD /ER. และคลินิคพิเศษเฉพาะโรคทั้ง อายุรกรรม ศัลยกรรมทั่วไป/กระดูกและข้อ สูตินรีเวช กุมารเวชกรรม ทันตกรรมเฉพาะทาง</t>
  </si>
  <si>
    <t>ตึกเดิมใช้งานมามากกว่า 40 ปี เกิดความแออัดเป็นอย่างมาก โดยในปีงบประมาณ 2559 มีจำนวนผู้รับบริการที่เป็นผู้ป่วยนอก 149,029 ราย คิดเป็น608 รายต่อวัน ผู้รับบริการผู้ป่วยใน 7713 ราย คิดเป็น 73.67 ราย/วัน จำนวนผู้ป่วยต่างด้าว มากถึง 11,021 คน</t>
  </si>
  <si>
    <r>
      <t>อาคารซักฟอก-โรงนึ่งกลาง</t>
    </r>
    <r>
      <rPr>
        <sz val="14"/>
        <color rgb="FFFF0000"/>
        <rFont val="TH SarabunPSK"/>
        <family val="2"/>
      </rPr>
      <t xml:space="preserve"> </t>
    </r>
  </si>
  <si>
    <t xml:space="preserve">อาคารซักฟอก จ่ายกลาง เป็นอาคาร คสล.2 ชั้น พื้นที่ใช้สอยประมาณ 450 ตารางเมตร โรงพยาบาลสุวรรณคูหา ตำบลสุวรรณคูหา อำเภอสุวรรณคูหา จังหวัดหนองบัวลำภู 1 หลัง </t>
  </si>
  <si>
    <t>ซ่อมแซมบ้านพัก ระดับ 5-6</t>
  </si>
  <si>
    <t>ซ่อมแซมบ้านพัก ระดับ 5-6 โรงพยาบาลโนนสัง ตำบลโนนสัง อำเภอโนนสัง จังหวัดหนองบัวลำภู 1  รายการ</t>
  </si>
  <si>
    <t>อุปกรณ์ในบ้านชำรุดโทรม เนื่องจากใช้งานมาเกือบ 20 ปี</t>
  </si>
  <si>
    <t>เพื่อให้ผู้บริการคนไข้ได้รับความพึงพอใจ</t>
  </si>
  <si>
    <t>มีบ้านพักระดับ 5-6 จำนวน รวม 3 หลัง</t>
  </si>
  <si>
    <t>เจ้าหน้าที่ผู้อาศัยได้รับความปลอดภัยในชีวิตและทรัพย์สิน</t>
  </si>
  <si>
    <t>ซ่อมแซมบ้านพัก ระดับ 3-4 โรงพยาบาลโนนสัง ตำบลโนนสัง อำเภอโนนสัง จังหวัดหนองบัวลำภู 1  รายการ</t>
  </si>
  <si>
    <t>อุปกรณ์ประกอบในบ้านชำรุดเนื่องจากอายุการใช้งานมานาน 21 ปี</t>
  </si>
  <si>
    <t>เพื่อความปลอดภัยของผู้ให้บริการ</t>
  </si>
  <si>
    <t>มีบ้านพักที่ชำรุด 10 หลัง</t>
  </si>
  <si>
    <t>เพื่อให้เจ้าหน้าที่ปลอดภัยในชีวิตและทรัพย์สิน</t>
  </si>
  <si>
    <t>ซ่อมแซมหลังคาบ้านพัก ระดับ 1-2</t>
  </si>
  <si>
    <t>ซ่อมแซมหลังคาบ้านพัก ระดับ 1-2  โรงพยาบาลโนนสัง ตำบลโนนสัง อำเภอโนนสัง จังหวัดหนองบัวลำภู 1  รายการ</t>
  </si>
  <si>
    <t>สภาพบ้านพักอุปกรณ์ในบ้านทรุดโทรม รวมทั้งหลังคาบ้านแตกหักตามอายุการใช้งาน 37 ปี</t>
  </si>
  <si>
    <t>เพื่อให้ผู้พักอาศัยได้รับความพึงพอใจ</t>
  </si>
  <si>
    <t>มีบ้านพักระดับ 1-2 จำนวน 11 หลัง</t>
  </si>
  <si>
    <t>ผู้พักอาศัยมีความปลอดภัยในชีวิตและทรัพย์สิน</t>
  </si>
  <si>
    <t>ต่อเติมบ้านพักเจ้าหน้าที่ (ตามแบบ)</t>
  </si>
  <si>
    <t>ต่อเติมบ้านพักเจ้าหน้าที่ โรงพยาบาลส่งเสริมสุขภาพตำบลบ้านก้าวหน้า ตำบลกุดดู่ อำเภอโนนสัง จังหวัดหนองบัวลำภู 1  รายการ</t>
  </si>
  <si>
    <t>เป็นบ้านไม้ สองชั้น ใต้ถุนโล่ง ตั้งอยู่อนามัยเก่า ติดถนน</t>
  </si>
  <si>
    <t>ต่อเติมที่พักด้านล่างเพื่อเป็นที่พักอาศัยกับเจ้าหน้าที่</t>
  </si>
  <si>
    <t>เจ้าหน้าที่ที่ให้บริการผู้ป่วยมีที่พักอาศัยที่ปลอดภัย</t>
  </si>
  <si>
    <t>ซ่อมแซมบ้านพักข้าราขการ ระดับ 3-4</t>
  </si>
  <si>
    <t>ซ่อมแซมบ้านพักข้าราขการ ระดับ 3-4 โรงพยาบาลส่งเสริมสุขภาพตำบลบ้านก้าวหน้า ตำบลกุดดู่ อำเภอโนนสัง จังหวัดหนองบัวลำภู 1  รายการ</t>
  </si>
  <si>
    <t>บันไดไม้ พื้นไม้ทั้งหลังและผนังด้านข้าง ห้องน้ำ หน้าต่างประตูชำรุด เนื่องจากปลวก</t>
  </si>
  <si>
    <t>เพื่อเป็นที่พักเจ้าหน้าที่ในการปฏิบัติงานบริการประชาชน</t>
  </si>
  <si>
    <t>เจ้าหน้าที่มีที่พักอาศัยที่ปลอดภัยในชีวิตและทรัพย์สิน สำหรับการบริการประชาชน</t>
  </si>
  <si>
    <t>ซ่อมแซมบ้านพักข้าราชการระดับ 3-4</t>
  </si>
  <si>
    <t>ซ่อมแซมบ้านพักข้าราชการระดับ 3-4 โรงพยาบาลส่งเสริมสุขภาพตำบลบ้านโนนสวรรค์ ตำบลอุทัยสวรรค์ อำเภอนากลาง จังหวัดหนองบัวลำภู 1  รายการ</t>
  </si>
  <si>
    <t>หลังคาบ้านพักรั่ว ผุพัง</t>
  </si>
  <si>
    <t>เพื่อความปลอดภัยในชีวิตและทรัพย์สินของเจ้าหน้าที่</t>
  </si>
  <si>
    <t>มีเจ้าหน้าที่พักอาศัยอยู่ จำนวน 2 หลัง</t>
  </si>
  <si>
    <t>เจ้าหน้าที่มีความสุข และมีความปลอดภัยในชีวิตและทรัพย์สิน</t>
  </si>
  <si>
    <t>หลังคาบ้านพักและชายคา รั่ว ผุพัง</t>
  </si>
  <si>
    <t>มีเจ้าหน้าที่พักจำนวน 2 หลัง</t>
  </si>
  <si>
    <t>ซ่อมแซมหลังคาอาคาร รพ.สต.</t>
  </si>
  <si>
    <t>ซ่อมแซมหลังคาอาคาร รพ.สต. โรงพยาบาลส่งเสริมสุขภาพตำบลบ้านนิคมพัฒนา ตำบลนิคมพัฒนา อำเภอโนนสัง จังหวัดหนองบัวลำภู 1 รายการ</t>
  </si>
  <si>
    <t>โรงพยาบาลส่งเสริมสุขภาพตำบลบ้านนิคมพัฒนา ตำบลนิคมพัฒนา</t>
  </si>
  <si>
    <t>เก่า ชำรุด</t>
  </si>
  <si>
    <t>ป้องกันทรัพย์ทางราชการ</t>
  </si>
  <si>
    <t>สร้างปี 2539</t>
  </si>
  <si>
    <t>1.ป้องกันทรัพย์สินทางราชการ 2.ป้องกันการเกิดอุบัติเหตุแก่ประชาชนที่มารับบริการ</t>
  </si>
  <si>
    <t>ถนนลาดยาง</t>
  </si>
  <si>
    <t>ถนนลาดยาง พื้นที่ไม่น้อยกว่า 542 ตารางเมตร โรงพยาบาลส่งเสริมสุขภาพตำบลบ้านซ่ำเสี้ยว ตำบลกุดแห่ อำเภอนากลาง จังหวัดหนองบัวลำภู 1  รายการ</t>
  </si>
  <si>
    <t>542 ตารางเมตร</t>
  </si>
  <si>
    <t>ซ่อมแซมถนนแอลฟาติก พื้นที่ไม่น้อยกว่า 500 ตารางเมตร โรงพยาบาลส่งเสริมสุขภาพตำบลบ้านยางชุม ตำบลเก่ากลอย อำเภอนากลาง จังหวัดหนองบัวลำภู 1  รายการ</t>
  </si>
  <si>
    <t>โรงพยาบาลส่งเสริมสุขภาพตำบลบ้านยางชุม ตำบลเก่ากลอย</t>
  </si>
  <si>
    <t>ซ่อมแซมถนนแอลฟาติก พื้นที่ไม่น้อยกว่า 360 ตารางเมตร โรงพยาบาลส่งเสริมสุขภาพตำบลบ้านโนนม่วง ตำบลโนนเมือง อำเภอนากลาง จังหวัดหนองบัวลำภู 1  รายการ</t>
  </si>
  <si>
    <t>โรงพยาบาลส่งเสริมสุขภาพตำบลบ้านโนนม่วง ตำบลโนนเมือง</t>
  </si>
  <si>
    <t>ถนนแอสพิลดิกคอนกรีต ชั้น 6/9</t>
  </si>
  <si>
    <t>ซ่อมแซมถนนแอลฟาติก พื้นที่ไม่น้อยกว่า 500 ตารางเมตร  โรงพยาบาลส่งเสริมสุขภาพตำบลบ้านโนนสวรรค์ ตำบลอุทัยสวรรค์ อำเภอนากลาง จังหวัดหนองบัวลำภู 1  รายการ</t>
  </si>
  <si>
    <t>500 ตารางเมตร</t>
  </si>
  <si>
    <t>ซ่อมแซมเพดาน</t>
  </si>
  <si>
    <t>ซ่อมแซมเพดาน  โรงพยาบาลส่งเสริมสุขภาพตำบลบ้านหนองบัวน้อย ตำบลนาด่าน อำเภอสุวรรณคูหา จังหวัดหนองบัวลำภู 1  รายการ</t>
  </si>
  <si>
    <t>สภาพเพดานบ้านพังผุพัง</t>
  </si>
  <si>
    <t>บ้านพักสามารถให้เจ้าหน้าที่เข้าอยู๋อาศัยได้</t>
  </si>
  <si>
    <t>อาคารสถานีอนามัย  เป็นอาคาร คสล.2 ชั้น พื้นที่ใช้สอยประมาณ 300 ตารางเมตร โรงพยาบาลส่งเสริมสุขภาพตำบลเพิ่มสุข ตำบลบ้านเพิ่ม อำเภอผาขาว จังหวัดเลย 1 หลัง</t>
  </si>
  <si>
    <t>โรงพยาบาลส่งเสริมสุขภาพตำบลเพิ่มสุข</t>
  </si>
  <si>
    <t>บ้านเพิ่ม</t>
  </si>
  <si>
    <t>เนื่องจากอาคารเดิมเก่าและทรุดโทรม ยากที่จะซ่อมแซม</t>
  </si>
  <si>
    <t>เนื่องจากมีประชาชนเข้ามารับบริการในการส่งเสริมและรักษาเพิ่มขึ้นเป็นจำนวนมาก ทำให้พื้นมที่ในการให้บริการเกิดความแออัดและตัวอาคารมีความทรุดโทรม</t>
  </si>
  <si>
    <t>เพื่อให้ประชาชนได้เข้าถึงบริการ ประชาชนมีความสะดวกในการใช้บริการ</t>
  </si>
  <si>
    <t>ลานจอดรถ รวมพื้นที่ไม่น้อยกว่า 540 ตารางเมตร</t>
  </si>
  <si>
    <t>ลานจอดรถ รวมพื้นที่ไม่น้อยกว่า 540 ตารางเมตร  โรงพยาบาลนาแห้ว ตำบลนาแห้ว อำเภอนาแห้ว จังหวัดเลย 1  รายการ</t>
  </si>
  <si>
    <t>ที่จอดรถสำหรับผู้รับบริการไม่เพียงพอ</t>
  </si>
  <si>
    <t>ปี 2560 ผู้ป่วยนอก 8165 คน ผู้ป่วยใน 814 คน ปี 2561 ผู้ป่วยนอก 5726 คน ผู้ป่วยใน 441 คน</t>
  </si>
  <si>
    <t>มีที่จอดรถเพียงพอและเหมาะสม สำหรับผู้รับบริการ</t>
  </si>
  <si>
    <t>รั้วลวดหนาม 90 เมตร</t>
  </si>
  <si>
    <t>รั้วลวดหนาม ยาว 90 เมตรสำนักงานสาธารณสุขอำเภอปากชม ตำบลปากชม อำเภอปากชม จังหวัดเลย 1  รายการ</t>
  </si>
  <si>
    <t>ยังไม่มีรั้วรอบขอบชิด ระยะทางยาว 90 เมตร</t>
  </si>
  <si>
    <t>รั้วลวดหนาม ระยะทางยาว 90 เมตร</t>
  </si>
  <si>
    <t>เพิ่มความปลอดภัยให้แก่เจ้าหน้าที่ที่ปฏิบัติงาน และอาศัยอยู่บ้านพัก มากขึ้น</t>
  </si>
  <si>
    <t>ลานเอนกประสงค์ (ตามแบบ)</t>
  </si>
  <si>
    <t>ถนนคอนกรีตเสริมเหล็ก (ไม่รวมไหล่ทาง และรางระบายน้ำ) พื้นที่ไม่น้อยกว่า 298 ตารางเมตร โรงพยาบาลส่งเสริมสุขภาพตำบลตูบค้อ ตำบลกกสะทอน อำเภอด่านซ้าย จังหวัดเลย 1  รายการ</t>
  </si>
  <si>
    <t>โรงพยาบาลส่งเสริมสุขภาพตำบลตูบค้อ</t>
  </si>
  <si>
    <t>เป็นถนนเป็นที่จอดรถเป็นลานเอนกประสงค์ที่รถผู้ป่วยสัญจรเป็นประจำเป็นโคลนตมเวลาฝนตกยากและลำบากต่อการสัญจรของผู้ป่วยเป็นพื้นที่ห่างไกลหมู่บ้านรับผิดชอบห่างจากหน่วยบริการ 4 ชม</t>
  </si>
  <si>
    <t>จำนวนผู้ป่วยที่มารับบริการและใช้ถนนเดือนละ1,500 คน เจ้าหน้าที่ จำนวน 7 คนหมู่บ้านชาวเขาเผ่าม้งแห่งเดีวในภาคอีสาน</t>
  </si>
  <si>
    <t>สะดวกต่อผู้ป่วยที่มารับบริการและเจ้าหน้าที่</t>
  </si>
  <si>
    <t>ซ่อมแซมต่อเติมบ้านพักข้าราชการระดับ 5-6 สสอ.นาวัง</t>
  </si>
  <si>
    <t>ซ่อมแซมต่อเติมบ้านพักข้าราชการระดับ 5-6 สสอ.นาวัง สำนักงานสาธารณสุขอำเภอนาวัง ตำบล อำเภอนาวัง จังหวัดหนองบัวลำภู 1  รายการ</t>
  </si>
  <si>
    <t>บันไดชำรุด ด้านหน้าและด้านข้างบ้านพักฝนสาดใส่ผนัง ไม่เหมาะแก่การอยู่อาศัย</t>
  </si>
  <si>
    <t>การพัฒนาสถานที่ทำงานน่าอยู่</t>
  </si>
  <si>
    <t>มีบ้านพักข้าราชการ ระดับ 5-6 จำนวน 1 หลัง บันไดชำรุด ปลวกกิน ด้านหน้าและด้านข้างบ้านพักฝนสาด ,ระดับ 7-8 จำนวน 1 หลัง ใช้การได้ดี</t>
  </si>
  <si>
    <t>เหมาะแก่การอยู่อาศัย และลดโอกาสที่บ้านพักจะเกิดความเสื่อมโทรม</t>
  </si>
  <si>
    <t>อาคารพักเจ้าหน้าที่ 96 ยูนิต 8 ชั้น เป็นอาคาร คสล.8 ชั้น พื้นที่ใช้สอยประมาณ 6,774 ตารางเมตร โรงพยาบาลบึงกาฬ ตำบลบึงกาฬ อำเภอเมืองบึงกาฬ จังหวัดบึงกาฬ 1 หลัง</t>
  </si>
  <si>
    <t>มีอาคารพักอาศัย บ้านพัก แต่ไม่เพียงพอ และบางส่วนมีสภาพทรุดโทรมต้องทำการรื้อถอน</t>
  </si>
  <si>
    <t>รองรับแพทย์เฉพาะทางและบุคลากรอื่นๆที่จะมาปฏิบัติงาน</t>
  </si>
  <si>
    <t>มีอาคารพักอาศัยแต่ไม่เพียงพอต่อจำนวนบุคลากรที่มีจำนวนเพิ่มขึ้น และเพื่อรองรับการขยายการให้บริการ โดยเฉพาะแพทย์ที่จะมีกว่า 50 คนในปี 2565 และในปัจจุบัน ยังมีเจ้าหน้าที่ที่</t>
  </si>
  <si>
    <t>มีที่พักสำหรับการรับรองบุคลากรที่เพียงพอในอนาคตเนื่องจากการขยายบริการ</t>
  </si>
  <si>
    <t>กล้องส่องตรวจลำไส้ใหญ่ชนิดวิดีทัศน์แบบคมชัดสูงพร้อมชุดควบคุมสัญญาณภาพ โรงพยาบาลนครพนม ตำบลในเมือง อำเภอเมืองนครพนม จังหวัดนครพนม 1 เครื่อง</t>
  </si>
  <si>
    <t>รพ.นครพนม</t>
  </si>
  <si>
    <t>กรอบ กบรส</t>
  </si>
  <si>
    <t>ขยายบริการ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</si>
  <si>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สำนักงานสาธารณสุขจังหวัดเลย ตำบลนาอาน อำเภอเมืองเลย จังหวัดเลย 1 คัน</t>
  </si>
  <si>
    <t>เครื่องให้ความอบอุ่นทารกแรกเกิดพร้อมอุปกรณ์ช่วยชีวิตขั้นสูง  โรงพยาบาลนครพนม ตำบลในเมือง อำเภอเมืองนครพนม จังหวัดนครพนม 1 เครื่อง</t>
  </si>
  <si>
    <t>นอกกรอบ</t>
  </si>
  <si>
    <t xml:space="preserve"> สำนักงานสาธารณสุขอำเภอเมืองอุดรธานี </t>
  </si>
  <si>
    <t>สร้างใหม่ยังไม่มี</t>
  </si>
  <si>
    <t>เครื่องดมยาสลบชนิดซับซ้อน 3 แก๊ซพร้อมเครื่องช่วยหายใจและเครื่องติดตามการทำงานของหัวใจและวิเคราะห์แก๊ซระหว่างดมยาสลบ โรงพยาบาลนครพนม ตำบลในเมือง อำเภอเมืองนครพนม จังหวัดนครพนม 1 เครื่อง</t>
  </si>
  <si>
    <t>เครื่องบันทึกและติดตามการบีบรัดตัวของมดลูกและอัตราการเต้นของหัวใจในครรภ์ โรงพยาบาลสมเด็จพระยุพราชธาตุพนม ตำบลธาตุพนม อำเภอธาตุพนม อำเภอธาตุพนม จังหวัดนครพนม 1 เครื่อง</t>
  </si>
  <si>
    <t>เครื่องคอมพิวเตอร์โน้ตบุ๊ก สำหรับงานสำนักงาน สำนักงานสาธารณสุขอำเภอนาวัง ตำบล อำเภอนาวัง จังหวัดหนองบัวลำภู 1 เครื่อง</t>
  </si>
  <si>
    <t>เครื่องควบคุมการให้สารน้ำทางหลอดเลือดดำ ชนิด 3 สาย โรงพยาบาลสมเด็จพระยุพราชธาตุพนม ตำบลธาตุพนม อำเภอธาตุพนม จังหวัดนครพนม 3 เครื่อง</t>
  </si>
  <si>
    <t>เครื่องติดตามการทำงานของหัวใจและสัญญาณชีพ 6 พารามิเตอร์ ระบบรวมศูนย์ไม่น้อยกว่า  4 เตียง  โรงพยาบาลศรีสงคราม ตำบลศรีสงคราม อำเภอศรีสงคราม จังหวัดนครพนม 1 เครื่อง</t>
  </si>
  <si>
    <t>ยูนิตทำฟัน  โรงพยาบาลวังยาง ตำบลวังยาง อำเภอวังยาง จังหวัดนครพนม 1 เครื่อง</t>
  </si>
  <si>
    <t>โรงพยาบาลวังยาง</t>
  </si>
  <si>
    <t>รถโดยสารขนาด 12 ที่นั่ง(ดีเซล) ปริมาตรกระบอกสูบไม่ต่ำกว่า 2,400 ซีซี หรือ กำลังเครื่องยนต์สูงสุดไม่ต่ำกว่า 90 กิโลวัตต์ โรงพยาบาลวังยาง ตำบลวังยาง อำเภอวังยาง จังหวัดนครพนม 1 เครื่อง</t>
  </si>
  <si>
    <t>ออกตรวจติดตามงาน</t>
  </si>
  <si>
    <t>เครื่องปรับอากาศแบบแยกส่วน ชนิดตั้งพื้นหรือชนิดแขวน (มีระบบฟอกอากาศ) ขนาด 24,000 บีทียู สำนักงานสาธารณสุขจังหวัดนครพนม ตำบลในเมือง อำเภอเมืองนครพนม จังหวัดนครพนม 2 เครื่อง</t>
  </si>
  <si>
    <t>สำนักงานสาธารณสุขจังหวัดนครพนม</t>
  </si>
  <si>
    <t>อาคารใหม่ ยังไม่มี</t>
  </si>
  <si>
    <t>เครื่องปรับอากาศแบบแยกส่วน ชนิดตั้งพื้นหรือชนิดแขวน (มีระบบฟอกอากาศ) ขนาด 18,000 บีทียู สำนักงานสาธารณสุขจังหวัดนครพนม ตำบลในเมือง อำเภอเมืองนครพนม จังหวัดนครพนม 2 เครื่อง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</si>
  <si>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สำนักงานสาธารณสุขอำเภอโพนสวรรค์ ตำบลโพนสวรรค์ อำเภอโพนสวรรค์ จังหวัดนครพนม 1 เครื่อง</t>
  </si>
  <si>
    <t>สำนักงานสาธารณสุขอำเภอโพนสวรรค์</t>
  </si>
  <si>
    <t>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 โรงพยาบาลเอราวัณ ตำบลผาอินทร์แปลง อำเภอเอราวัณ จังหวัดเลย 1 คัน</t>
  </si>
  <si>
    <t>รถพยาบาล(รถตู้)ปริมาตรกระบอกสูบไม่ต่ำกว่า 2400 ซีซี (รถตู้พยาบาลฉุกเฉินระดับสูง พร้อมเครื่องช่วยหายใจและเครื่องกระตุกหัวใจ) โรงพยาบาลปลาปาก ตำบลปลาปาก อำเภอปลาปาก จังหวัดนครพนม 1 คัน</t>
  </si>
  <si>
    <t>โรงพยาบาลปลาปาก</t>
  </si>
  <si>
    <t>เครื่องกระตุกไฟฟ้าหัวใจชนิดไบเฟสิคแบบจอสีพร้อมภาควัดคาร์บอนไดออกไซด์และออกซิเจน โรงพยาบาลบ้านแพง ตำบลบ้านแพง อำเภอบ้านแพง จังหวัดนครพนม 1เครื่อง</t>
  </si>
  <si>
    <t>โรงพยาบาลบ้านแพง</t>
  </si>
  <si>
    <t>เครื่องกระตุกไฟฟ้าหัวใจชนิดไบเฟสิคแบบจอสีพร้อมภาควัดคาร์บอนไดออกไซด์และออกซิเจน โรงพยาบาลนาทม ตำบลดอนเตย อำเภอนาทม จังหวัดนครพนม 1 เครื่อง</t>
  </si>
  <si>
    <t>โรงพยาบาลนาทม</t>
  </si>
  <si>
    <t>เครื่องคอมพิวเตอร์ สำหรับงานประมวลผล แบบที่ 2 (จอขนาดไม่น้อยกว่า 19 นิ้ว) สำนักงานสาธารณสุขอำเภอโพนสวรรค์ ตำบลโพนสวรรค์ อำเภอโพนสวรรค์ จังหวัดนครพนม 1 เครื่อง</t>
  </si>
  <si>
    <t>ไม่เพียงพอ ขอเพิ่ม</t>
  </si>
  <si>
    <t>เครื่องคอมพิวเตอร์ สำหรับงานประมวลผล แบบที่ 1 (จอขนาดไม่น้อยกว่า 19 นิ้ว) สำนักงานสาธารณสุขจังหวัดนครพนม ตำบลในเมือง อำเภอเมืองนครพนม จังหวัดนครพนม 1 เครื่อง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</si>
  <si>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โรงพยาบาลส่งเสริมสุขภาพตำบลบ้านข่า ตำบลบ้านข่า อำเภอศรีสงคราม จังหวัดนครพนม 1 คัน</t>
  </si>
  <si>
    <t>โรงพยาบาลส่งเสริมสุขภาพตำบลบ้านข่า</t>
  </si>
  <si>
    <t>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กิโลวัตต์สำนักงานสาธารณสุขจังหวัดเลย ตำบลนาอาน อำเภอเมืองเลย จังหวัดเลย 1 คัน</t>
  </si>
  <si>
    <t>เตียงผ่าตัดทั่วไประบบไฟฟ้าพร้อมรีโมทคอนโทล โรงพยาบาลนครพนม ตำบลในเมือง อำเภอเมืองนครพนม จังหวัดนครพนม 1 เครื่อง</t>
  </si>
  <si>
    <t>เครื่องจี้ห้ามเลือดและตัดเนื้อเยื่อด้วยไฟฟ้าขนาดไม่น้อยกว่า 300 วัตต์ โรงพยาบาลนครพนม ตำบลในเมือง อำเภอเมืองนครพนม จังหวัดนครพนม 1 เครื่อง</t>
  </si>
  <si>
    <t>โคมไฟผ่าตัดใหญ่โคมคู่ขนาดไม่น้อยกว่า 130000 ลักซ์หลอดแอลอีดี โรงพยาบาลนครพนม ตำบลในเมือง อำเภอเมืองนครพนม จังหวัดนครพนม 1 เครื่อง</t>
  </si>
  <si>
    <t>เครื่องตรวจอวัยวะภายในด้วยคลื่นเสียงความถี่สูง ระดับความคมชัดสูง 3 หัวตรวจ โรงพยาบาลนครพนม ตำบลในเมือง อำเภอเมืองนครพนม จังหวัดนครพนม 1 เครื่อง</t>
  </si>
  <si>
    <t>เครื่องคอมพิวเตอร์ สำหรับงานสำนักงาน * (จอขนาดไม่น้อยกว่า 19 นิ้ว) สำนักงานสาธารณสุขจังหวัดนครพนม ตำบลในเมือง อำเภอเมืองนครพนม จังหวัดนครพนม 2 เครื่อง</t>
  </si>
  <si>
    <t>เครื่องมัลติมีเดียโปรเจคเตอร์ระดับ XGA ขนาด 6,500 ANSI Lumens สำนักงานสาธารณสุขจังหวัดสกลนคร ตำบลธาตุเชิงชุม อำเภอเมืองสกลนคร จังหวัดสกลนคร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</si>
</sst>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20"/>
      <name val="TH SarabunPSK"/>
      <family val="2"/>
    </font>
    <font>
      <sz val="20"/>
      <color theme="1"/>
      <name val="TH SarabunPSK"/>
      <family val="2"/>
    </font>
    <font>
      <sz val="12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22"/>
      <color theme="1"/>
      <name val="TH SarabunPSK"/>
      <family val="2"/>
    </font>
    <font>
      <u/>
      <sz val="22"/>
      <color rgb="FFFF0000"/>
      <name val="TH SarabunPSK"/>
      <family val="2"/>
    </font>
    <font>
      <u/>
      <sz val="14"/>
      <color rgb="FFFF0000"/>
      <name val="TH SarabunPSK"/>
      <family val="2"/>
    </font>
    <font>
      <sz val="18"/>
      <color rgb="FFFF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0" fillId="0" borderId="0"/>
    <xf numFmtId="0" fontId="1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5" fillId="0" borderId="0"/>
  </cellStyleXfs>
  <cellXfs count="17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4" fillId="0" borderId="0" xfId="1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164" fontId="4" fillId="2" borderId="5" xfId="1" applyNumberFormat="1" applyFont="1" applyFill="1" applyBorder="1" applyAlignment="1">
      <alignment horizontal="center" vertical="top" wrapText="1"/>
    </xf>
    <xf numFmtId="164" fontId="4" fillId="2" borderId="5" xfId="1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164" fontId="6" fillId="0" borderId="5" xfId="1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1" xfId="2" applyFont="1" applyFill="1" applyBorder="1" applyAlignment="1">
      <alignment vertical="top" wrapText="1"/>
    </xf>
    <xf numFmtId="0" fontId="8" fillId="0" borderId="9" xfId="2" applyFont="1" applyFill="1" applyBorder="1" applyAlignment="1">
      <alignment vertical="top" wrapText="1"/>
    </xf>
    <xf numFmtId="164" fontId="6" fillId="3" borderId="5" xfId="1" applyNumberFormat="1" applyFont="1" applyFill="1" applyBorder="1" applyAlignment="1">
      <alignment horizontal="right" vertical="top"/>
    </xf>
    <xf numFmtId="0" fontId="9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left" vertical="top" wrapText="1"/>
    </xf>
    <xf numFmtId="164" fontId="9" fillId="0" borderId="5" xfId="1" applyNumberFormat="1" applyFont="1" applyFill="1" applyBorder="1" applyAlignment="1">
      <alignment horizontal="right" vertical="top"/>
    </xf>
    <xf numFmtId="49" fontId="8" fillId="0" borderId="1" xfId="4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/>
    </xf>
    <xf numFmtId="164" fontId="8" fillId="3" borderId="9" xfId="5" applyNumberFormat="1" applyFont="1" applyFill="1" applyBorder="1" applyAlignment="1">
      <alignment vertical="top" wrapText="1"/>
    </xf>
    <xf numFmtId="0" fontId="13" fillId="0" borderId="9" xfId="2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0" fontId="11" fillId="0" borderId="1" xfId="2" applyFont="1" applyFill="1" applyBorder="1" applyAlignment="1">
      <alignment vertical="top" wrapText="1"/>
    </xf>
    <xf numFmtId="164" fontId="11" fillId="0" borderId="1" xfId="5" applyNumberFormat="1" applyFont="1" applyFill="1" applyBorder="1" applyAlignment="1">
      <alignment vertical="top" wrapText="1"/>
    </xf>
    <xf numFmtId="164" fontId="9" fillId="0" borderId="1" xfId="1" applyNumberFormat="1" applyFont="1" applyFill="1" applyBorder="1" applyAlignment="1">
      <alignment vertical="top" wrapText="1"/>
    </xf>
    <xf numFmtId="0" fontId="8" fillId="0" borderId="1" xfId="4" applyFont="1" applyFill="1" applyBorder="1" applyAlignment="1">
      <alignment horizontal="left" vertical="top" wrapText="1"/>
    </xf>
    <xf numFmtId="0" fontId="14" fillId="0" borderId="1" xfId="4" applyFont="1" applyBorder="1" applyAlignment="1">
      <alignment horizontal="right" vertical="top" wrapText="1"/>
    </xf>
    <xf numFmtId="49" fontId="8" fillId="0" borderId="1" xfId="5" applyNumberFormat="1" applyFont="1" applyFill="1" applyBorder="1" applyAlignment="1">
      <alignment vertical="top" wrapText="1"/>
    </xf>
    <xf numFmtId="0" fontId="8" fillId="0" borderId="2" xfId="2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164" fontId="11" fillId="3" borderId="1" xfId="5" applyNumberFormat="1" applyFont="1" applyFill="1" applyBorder="1" applyAlignment="1">
      <alignment vertical="top" wrapText="1"/>
    </xf>
    <xf numFmtId="0" fontId="8" fillId="0" borderId="1" xfId="7" applyNumberFormat="1" applyFont="1" applyFill="1" applyBorder="1" applyAlignment="1">
      <alignment vertical="top" wrapText="1"/>
    </xf>
    <xf numFmtId="0" fontId="8" fillId="0" borderId="9" xfId="4" applyNumberFormat="1" applyFont="1" applyFill="1" applyBorder="1" applyAlignment="1">
      <alignment vertical="top" wrapText="1"/>
    </xf>
    <xf numFmtId="164" fontId="5" fillId="0" borderId="5" xfId="1" applyNumberFormat="1" applyFont="1" applyBorder="1" applyAlignment="1">
      <alignment horizontal="right" vertical="top"/>
    </xf>
    <xf numFmtId="0" fontId="9" fillId="3" borderId="5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164" fontId="6" fillId="0" borderId="10" xfId="1" applyNumberFormat="1" applyFont="1" applyFill="1" applyBorder="1" applyAlignment="1">
      <alignment horizontal="right" vertical="top"/>
    </xf>
    <xf numFmtId="164" fontId="6" fillId="0" borderId="10" xfId="1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164" fontId="6" fillId="0" borderId="6" xfId="1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vertical="top"/>
    </xf>
    <xf numFmtId="164" fontId="8" fillId="3" borderId="1" xfId="5" applyNumberFormat="1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/>
    </xf>
    <xf numFmtId="164" fontId="9" fillId="3" borderId="5" xfId="1" applyNumberFormat="1" applyFont="1" applyFill="1" applyBorder="1" applyAlignment="1">
      <alignment horizontal="right" vertical="top"/>
    </xf>
    <xf numFmtId="164" fontId="9" fillId="3" borderId="5" xfId="1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11" fillId="0" borderId="0" xfId="0" applyFont="1" applyAlignment="1">
      <alignment vertical="top"/>
    </xf>
    <xf numFmtId="164" fontId="6" fillId="0" borderId="0" xfId="1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16" fillId="0" borderId="0" xfId="0" applyFont="1" applyBorder="1" applyAlignment="1">
      <alignment vertical="top"/>
    </xf>
    <xf numFmtId="164" fontId="16" fillId="0" borderId="0" xfId="1" applyNumberFormat="1" applyFont="1" applyBorder="1" applyAlignment="1">
      <alignment vertical="top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164" fontId="17" fillId="0" borderId="0" xfId="1" applyNumberFormat="1" applyFont="1" applyBorder="1" applyAlignment="1">
      <alignment vertical="top"/>
    </xf>
    <xf numFmtId="0" fontId="17" fillId="0" borderId="0" xfId="0" applyFont="1" applyBorder="1"/>
    <xf numFmtId="0" fontId="18" fillId="0" borderId="0" xfId="0" applyFont="1" applyBorder="1" applyAlignment="1">
      <alignment vertical="top"/>
    </xf>
    <xf numFmtId="164" fontId="18" fillId="0" borderId="0" xfId="1" applyNumberFormat="1" applyFont="1" applyBorder="1" applyAlignment="1">
      <alignment vertical="top"/>
    </xf>
    <xf numFmtId="0" fontId="18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9" fillId="0" borderId="0" xfId="0" applyFont="1" applyBorder="1"/>
    <xf numFmtId="0" fontId="16" fillId="2" borderId="1" xfId="0" applyFont="1" applyFill="1" applyBorder="1" applyAlignment="1">
      <alignment vertical="top" wrapText="1"/>
    </xf>
    <xf numFmtId="164" fontId="16" fillId="2" borderId="1" xfId="1" applyNumberFormat="1" applyFont="1" applyFill="1" applyBorder="1" applyAlignment="1">
      <alignment vertical="top" wrapText="1"/>
    </xf>
    <xf numFmtId="0" fontId="16" fillId="2" borderId="12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vertical="top" wrapText="1"/>
    </xf>
    <xf numFmtId="0" fontId="4" fillId="6" borderId="5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17" fillId="7" borderId="12" xfId="0" applyFont="1" applyFill="1" applyBorder="1" applyAlignment="1">
      <alignment vertical="top" wrapText="1"/>
    </xf>
    <xf numFmtId="0" fontId="17" fillId="0" borderId="0" xfId="0" applyFont="1" applyAlignment="1">
      <alignment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right" vertical="top" wrapText="1"/>
    </xf>
    <xf numFmtId="4" fontId="19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164" fontId="19" fillId="0" borderId="1" xfId="1" applyNumberFormat="1" applyFont="1" applyBorder="1" applyAlignment="1">
      <alignment horizontal="right" vertical="top"/>
    </xf>
    <xf numFmtId="164" fontId="19" fillId="0" borderId="1" xfId="1" applyNumberFormat="1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Fill="1" applyBorder="1" applyAlignment="1">
      <alignment horizontal="center" vertical="top"/>
    </xf>
    <xf numFmtId="164" fontId="19" fillId="0" borderId="1" xfId="1" applyNumberFormat="1" applyFont="1" applyFill="1" applyBorder="1" applyAlignment="1">
      <alignment horizontal="center" vertical="top"/>
    </xf>
    <xf numFmtId="164" fontId="19" fillId="0" borderId="1" xfId="0" applyNumberFormat="1" applyFont="1" applyBorder="1" applyAlignment="1">
      <alignment horizontal="center" vertical="top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vertical="top"/>
    </xf>
    <xf numFmtId="0" fontId="19" fillId="0" borderId="0" xfId="0" applyFont="1"/>
    <xf numFmtId="164" fontId="19" fillId="0" borderId="1" xfId="0" applyNumberFormat="1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right" vertical="top" wrapText="1"/>
    </xf>
    <xf numFmtId="0" fontId="20" fillId="3" borderId="1" xfId="0" applyFont="1" applyFill="1" applyBorder="1" applyAlignment="1">
      <alignment horizontal="center" vertical="top" wrapText="1"/>
    </xf>
    <xf numFmtId="164" fontId="20" fillId="3" borderId="1" xfId="1" applyNumberFormat="1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center" vertical="top" wrapText="1"/>
    </xf>
    <xf numFmtId="164" fontId="19" fillId="3" borderId="1" xfId="1" applyNumberFormat="1" applyFont="1" applyFill="1" applyBorder="1" applyAlignment="1">
      <alignment horizontal="right" vertical="top"/>
    </xf>
    <xf numFmtId="164" fontId="19" fillId="3" borderId="1" xfId="1" applyNumberFormat="1" applyFont="1" applyFill="1" applyBorder="1" applyAlignment="1">
      <alignment horizontal="center" vertical="top"/>
    </xf>
    <xf numFmtId="0" fontId="19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right" vertical="top" wrapText="1"/>
    </xf>
    <xf numFmtId="0" fontId="19" fillId="8" borderId="1" xfId="0" applyFont="1" applyFill="1" applyBorder="1" applyAlignment="1">
      <alignment horizontal="left" vertical="top" wrapText="1"/>
    </xf>
    <xf numFmtId="164" fontId="20" fillId="0" borderId="1" xfId="1" applyNumberFormat="1" applyFont="1" applyBorder="1" applyAlignment="1">
      <alignment horizontal="right" vertical="top"/>
    </xf>
    <xf numFmtId="0" fontId="7" fillId="9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left" vertical="top" wrapText="1"/>
    </xf>
    <xf numFmtId="0" fontId="19" fillId="9" borderId="1" xfId="0" applyFont="1" applyFill="1" applyBorder="1" applyAlignment="1">
      <alignment horizontal="center" vertical="top"/>
    </xf>
    <xf numFmtId="0" fontId="19" fillId="9" borderId="1" xfId="0" applyFont="1" applyFill="1" applyBorder="1" applyAlignment="1">
      <alignment horizontal="left" vertical="top" wrapText="1"/>
    </xf>
    <xf numFmtId="164" fontId="19" fillId="9" borderId="1" xfId="1" applyNumberFormat="1" applyFont="1" applyFill="1" applyBorder="1" applyAlignment="1">
      <alignment horizontal="center" vertical="top"/>
    </xf>
    <xf numFmtId="0" fontId="19" fillId="9" borderId="1" xfId="0" applyFont="1" applyFill="1" applyBorder="1" applyAlignment="1">
      <alignment horizontal="center" vertical="top" wrapText="1"/>
    </xf>
    <xf numFmtId="164" fontId="19" fillId="9" borderId="1" xfId="1" applyNumberFormat="1" applyFont="1" applyFill="1" applyBorder="1" applyAlignment="1">
      <alignment horizontal="right" vertical="top"/>
    </xf>
    <xf numFmtId="0" fontId="19" fillId="9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left" vertical="top" wrapText="1"/>
    </xf>
    <xf numFmtId="164" fontId="20" fillId="8" borderId="1" xfId="1" applyNumberFormat="1" applyFont="1" applyFill="1" applyBorder="1" applyAlignment="1">
      <alignment horizontal="right" vertical="top"/>
    </xf>
    <xf numFmtId="164" fontId="19" fillId="8" borderId="1" xfId="1" applyNumberFormat="1" applyFont="1" applyFill="1" applyBorder="1" applyAlignment="1">
      <alignment horizontal="center" vertical="top"/>
    </xf>
    <xf numFmtId="0" fontId="20" fillId="3" borderId="1" xfId="0" applyFont="1" applyFill="1" applyBorder="1" applyAlignment="1">
      <alignment vertical="top" wrapText="1"/>
    </xf>
    <xf numFmtId="0" fontId="20" fillId="5" borderId="1" xfId="0" applyFont="1" applyFill="1" applyBorder="1" applyAlignment="1">
      <alignment horizontal="left" vertical="top" wrapText="1"/>
    </xf>
    <xf numFmtId="0" fontId="19" fillId="10" borderId="1" xfId="0" applyFont="1" applyFill="1" applyBorder="1" applyAlignment="1">
      <alignment horizontal="center" vertical="top"/>
    </xf>
    <xf numFmtId="0" fontId="19" fillId="10" borderId="1" xfId="0" applyFont="1" applyFill="1" applyBorder="1" applyAlignment="1">
      <alignment horizontal="left" vertical="top" wrapText="1"/>
    </xf>
    <xf numFmtId="0" fontId="19" fillId="10" borderId="1" xfId="0" applyFont="1" applyFill="1" applyBorder="1" applyAlignment="1">
      <alignment horizontal="right" vertical="top" wrapText="1"/>
    </xf>
    <xf numFmtId="0" fontId="19" fillId="10" borderId="1" xfId="0" applyFont="1" applyFill="1" applyBorder="1" applyAlignment="1">
      <alignment horizontal="center" vertical="top" wrapText="1"/>
    </xf>
    <xf numFmtId="164" fontId="19" fillId="10" borderId="1" xfId="1" applyNumberFormat="1" applyFont="1" applyFill="1" applyBorder="1" applyAlignment="1">
      <alignment horizontal="right" vertical="top"/>
    </xf>
    <xf numFmtId="164" fontId="19" fillId="10" borderId="1" xfId="1" applyNumberFormat="1" applyFont="1" applyFill="1" applyBorder="1" applyAlignment="1">
      <alignment horizontal="center" vertical="top"/>
    </xf>
    <xf numFmtId="0" fontId="19" fillId="10" borderId="1" xfId="0" applyFont="1" applyFill="1" applyBorder="1" applyAlignment="1">
      <alignment vertical="top" wrapText="1"/>
    </xf>
    <xf numFmtId="164" fontId="20" fillId="3" borderId="1" xfId="1" applyNumberFormat="1" applyFont="1" applyFill="1" applyBorder="1" applyAlignment="1">
      <alignment vertical="top" wrapText="1"/>
    </xf>
    <xf numFmtId="3" fontId="19" fillId="0" borderId="1" xfId="0" applyNumberFormat="1" applyFont="1" applyBorder="1" applyAlignment="1">
      <alignment horizontal="right" vertical="top" wrapText="1"/>
    </xf>
    <xf numFmtId="164" fontId="20" fillId="3" borderId="1" xfId="1" applyNumberFormat="1" applyFont="1" applyFill="1" applyBorder="1" applyAlignment="1">
      <alignment horizontal="right" vertical="top" wrapText="1"/>
    </xf>
    <xf numFmtId="3" fontId="20" fillId="3" borderId="1" xfId="0" applyNumberFormat="1" applyFont="1" applyFill="1" applyBorder="1" applyAlignment="1">
      <alignment horizontal="right" vertical="top" wrapText="1"/>
    </xf>
    <xf numFmtId="0" fontId="19" fillId="8" borderId="1" xfId="0" applyFont="1" applyFill="1" applyBorder="1" applyAlignment="1">
      <alignment horizontal="right" vertical="top" wrapText="1"/>
    </xf>
    <xf numFmtId="0" fontId="19" fillId="8" borderId="1" xfId="0" applyFont="1" applyFill="1" applyBorder="1" applyAlignment="1">
      <alignment horizontal="center" vertical="top" wrapText="1"/>
    </xf>
    <xf numFmtId="0" fontId="24" fillId="3" borderId="0" xfId="2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9" fillId="3" borderId="0" xfId="0" applyFont="1" applyFill="1" applyBorder="1" applyAlignment="1">
      <alignment horizontal="center" vertical="top"/>
    </xf>
    <xf numFmtId="0" fontId="9" fillId="3" borderId="2" xfId="2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9">
    <cellStyle name="Comma" xfId="1" builtinId="3"/>
    <cellStyle name="Comma 9 2 2" xfId="6"/>
    <cellStyle name="Normal" xfId="0" builtinId="0"/>
    <cellStyle name="Normal 2" xfId="8"/>
    <cellStyle name="Normal 3 2" xfId="7"/>
    <cellStyle name="เครื่องหมายจุลภาค 2" xfId="5"/>
    <cellStyle name="ปกติ 2" xfId="4"/>
    <cellStyle name="ปกติ 3" xfId="3"/>
    <cellStyle name="ปกติ_รายการครุภัณฑ์_๓ธค๕๗ (ข้อมูลนำเข้า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S230"/>
  <sheetViews>
    <sheetView view="pageBreakPreview" zoomScale="60" zoomScaleNormal="9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8.75" defaultRowHeight="18.75"/>
  <cols>
    <col min="1" max="1" width="5.125" style="114" customWidth="1"/>
    <col min="2" max="2" width="10.25" style="114" customWidth="1"/>
    <col min="3" max="3" width="26.5" style="114" customWidth="1"/>
    <col min="4" max="4" width="65.625" style="114" customWidth="1"/>
    <col min="5" max="5" width="8.75" style="114"/>
    <col min="6" max="10" width="8.75" style="114" customWidth="1"/>
    <col min="11" max="11" width="11.75" style="114" customWidth="1"/>
    <col min="12" max="12" width="9.375" style="114" customWidth="1"/>
    <col min="13" max="13" width="14.875" style="114" customWidth="1"/>
    <col min="14" max="15" width="12" style="114" customWidth="1"/>
    <col min="16" max="16" width="13.5" style="114" customWidth="1"/>
    <col min="17" max="17" width="15.5" style="114" customWidth="1"/>
    <col min="18" max="20" width="8.75" style="114"/>
    <col min="21" max="22" width="12" style="114" customWidth="1"/>
    <col min="23" max="23" width="8.75" style="114" customWidth="1"/>
    <col min="24" max="27" width="32.25" style="114" customWidth="1"/>
    <col min="28" max="28" width="8.75" style="114" customWidth="1"/>
    <col min="29" max="30" width="14.5" style="114" customWidth="1"/>
    <col min="31" max="31" width="14.125" style="114" customWidth="1"/>
    <col min="32" max="32" width="8.75" style="114"/>
    <col min="33" max="33" width="13.125" style="114" customWidth="1"/>
    <col min="34" max="34" width="8.75" style="114"/>
    <col min="35" max="37" width="17.75" style="114" customWidth="1"/>
    <col min="38" max="38" width="16.25" style="114" customWidth="1"/>
    <col min="39" max="40" width="14.125" style="114" customWidth="1"/>
    <col min="41" max="42" width="8.75" style="114"/>
    <col min="43" max="43" width="12.125" style="114" customWidth="1"/>
    <col min="44" max="44" width="8.75" style="114"/>
    <col min="45" max="45" width="20" style="114" customWidth="1"/>
    <col min="46" max="16384" width="8.75" style="114"/>
  </cols>
  <sheetData>
    <row r="1" spans="1:45" s="85" customForma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1"/>
      <c r="L1" s="81"/>
      <c r="M1" s="81"/>
      <c r="N1" s="81"/>
      <c r="O1" s="81"/>
      <c r="P1" s="81"/>
      <c r="Q1" s="80"/>
      <c r="R1" s="80"/>
      <c r="S1" s="80"/>
      <c r="T1" s="80"/>
      <c r="U1" s="80"/>
      <c r="V1" s="80"/>
      <c r="W1" s="80"/>
      <c r="X1" s="80"/>
      <c r="Y1" s="82"/>
      <c r="Z1" s="82"/>
      <c r="AA1" s="82"/>
      <c r="AB1" s="80"/>
      <c r="AC1" s="80"/>
      <c r="AD1" s="80"/>
      <c r="AE1" s="83"/>
      <c r="AF1" s="83"/>
      <c r="AG1" s="84"/>
      <c r="AH1" s="83"/>
      <c r="AI1" s="84"/>
      <c r="AJ1" s="84"/>
      <c r="AK1" s="84"/>
      <c r="AL1" s="83"/>
      <c r="AM1" s="80"/>
      <c r="AN1" s="80"/>
      <c r="AO1" s="80"/>
      <c r="AP1" s="80"/>
      <c r="AQ1" s="80"/>
      <c r="AR1" s="80"/>
      <c r="AS1" s="83"/>
    </row>
    <row r="2" spans="1:45" s="85" customFormat="1">
      <c r="A2" s="80" t="s">
        <v>1254</v>
      </c>
      <c r="B2" s="80"/>
      <c r="C2" s="80"/>
      <c r="D2" s="80"/>
      <c r="E2" s="80"/>
      <c r="F2" s="80"/>
      <c r="G2" s="80"/>
      <c r="H2" s="80"/>
      <c r="I2" s="80"/>
      <c r="J2" s="80"/>
      <c r="K2" s="81"/>
      <c r="L2" s="81"/>
      <c r="M2" s="81"/>
      <c r="N2" s="81"/>
      <c r="O2" s="81"/>
      <c r="P2" s="81"/>
      <c r="Q2" s="80"/>
      <c r="R2" s="80"/>
      <c r="S2" s="80"/>
      <c r="T2" s="80"/>
      <c r="U2" s="80"/>
      <c r="V2" s="80"/>
      <c r="W2" s="80"/>
      <c r="X2" s="80"/>
      <c r="Y2" s="82"/>
      <c r="Z2" s="82"/>
      <c r="AA2" s="82"/>
      <c r="AB2" s="80"/>
      <c r="AC2" s="80"/>
      <c r="AD2" s="80"/>
      <c r="AE2" s="83"/>
      <c r="AF2" s="83"/>
      <c r="AG2" s="84"/>
      <c r="AH2" s="83"/>
      <c r="AI2" s="84"/>
      <c r="AJ2" s="84"/>
      <c r="AK2" s="84"/>
      <c r="AL2" s="83"/>
      <c r="AM2" s="80"/>
      <c r="AN2" s="80"/>
      <c r="AO2" s="80"/>
      <c r="AP2" s="80"/>
      <c r="AQ2" s="80"/>
      <c r="AR2" s="80"/>
      <c r="AS2" s="83"/>
    </row>
    <row r="3" spans="1:45" s="85" customFormat="1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1"/>
      <c r="L3" s="81"/>
      <c r="M3" s="81"/>
      <c r="N3" s="81"/>
      <c r="O3" s="81"/>
      <c r="P3" s="81"/>
      <c r="Q3" s="80"/>
      <c r="R3" s="80"/>
      <c r="S3" s="80"/>
      <c r="T3" s="80"/>
      <c r="U3" s="80"/>
      <c r="V3" s="80"/>
      <c r="W3" s="80"/>
      <c r="X3" s="80"/>
      <c r="Y3" s="82"/>
      <c r="Z3" s="82"/>
      <c r="AA3" s="82"/>
      <c r="AB3" s="80"/>
      <c r="AC3" s="80"/>
      <c r="AD3" s="80"/>
      <c r="AE3" s="83"/>
      <c r="AF3" s="83"/>
      <c r="AG3" s="84"/>
      <c r="AH3" s="83"/>
      <c r="AI3" s="84"/>
      <c r="AJ3" s="84"/>
      <c r="AK3" s="84"/>
      <c r="AL3" s="83"/>
      <c r="AM3" s="80"/>
      <c r="AN3" s="80"/>
      <c r="AO3" s="80"/>
      <c r="AP3" s="80"/>
      <c r="AQ3" s="80"/>
      <c r="AR3" s="80"/>
      <c r="AS3" s="83"/>
    </row>
    <row r="4" spans="1:45" s="91" customFormat="1">
      <c r="A4" s="86"/>
      <c r="B4" s="86"/>
      <c r="C4" s="86"/>
      <c r="D4" s="86"/>
      <c r="E4" s="86"/>
      <c r="F4" s="86"/>
      <c r="G4" s="86"/>
      <c r="H4" s="86"/>
      <c r="I4" s="86"/>
      <c r="J4" s="86"/>
      <c r="K4" s="87"/>
      <c r="L4" s="87">
        <f>SUM(L6:L230)</f>
        <v>225</v>
      </c>
      <c r="M4" s="87">
        <f>SUM(M6:M230)</f>
        <v>695641800</v>
      </c>
      <c r="N4" s="87">
        <f>SUM(N6:N230)</f>
        <v>711919000</v>
      </c>
      <c r="O4" s="87">
        <f>SUM(O6:O230)</f>
        <v>228158000</v>
      </c>
      <c r="P4" s="87">
        <f>SUM(P6:P230)</f>
        <v>1635718800</v>
      </c>
      <c r="Q4" s="86"/>
      <c r="R4" s="86"/>
      <c r="S4" s="86"/>
      <c r="T4" s="86"/>
      <c r="U4" s="86"/>
      <c r="V4" s="86" t="s">
        <v>1255</v>
      </c>
      <c r="W4" s="86"/>
      <c r="X4" s="86"/>
      <c r="Y4" s="88"/>
      <c r="Z4" s="88"/>
      <c r="AA4" s="88"/>
      <c r="AB4" s="86"/>
      <c r="AC4" s="86"/>
      <c r="AD4" s="86"/>
      <c r="AE4" s="89"/>
      <c r="AF4" s="164" t="s">
        <v>1256</v>
      </c>
      <c r="AG4" s="164"/>
      <c r="AH4" s="164" t="s">
        <v>1257</v>
      </c>
      <c r="AI4" s="164"/>
      <c r="AJ4" s="164"/>
      <c r="AK4" s="164"/>
      <c r="AL4" s="89"/>
      <c r="AM4" s="165" t="s">
        <v>4</v>
      </c>
      <c r="AN4" s="165"/>
      <c r="AO4" s="90"/>
      <c r="AP4" s="90"/>
      <c r="AQ4" s="86" t="s">
        <v>1258</v>
      </c>
      <c r="AR4" s="86"/>
      <c r="AS4" s="89"/>
    </row>
    <row r="5" spans="1:45" s="100" customFormat="1" ht="37.5">
      <c r="A5" s="92" t="s">
        <v>6</v>
      </c>
      <c r="B5" s="92" t="s">
        <v>7</v>
      </c>
      <c r="C5" s="92" t="s">
        <v>1259</v>
      </c>
      <c r="D5" s="92" t="s">
        <v>1260</v>
      </c>
      <c r="E5" s="92" t="s">
        <v>1261</v>
      </c>
      <c r="F5" s="92" t="s">
        <v>1262</v>
      </c>
      <c r="G5" s="92" t="s">
        <v>1263</v>
      </c>
      <c r="H5" s="92" t="s">
        <v>1264</v>
      </c>
      <c r="I5" s="92" t="s">
        <v>1265</v>
      </c>
      <c r="J5" s="92" t="s">
        <v>1266</v>
      </c>
      <c r="K5" s="93" t="s">
        <v>1267</v>
      </c>
      <c r="L5" s="93" t="s">
        <v>1268</v>
      </c>
      <c r="M5" s="93" t="s">
        <v>12</v>
      </c>
      <c r="N5" s="93" t="s">
        <v>1269</v>
      </c>
      <c r="O5" s="93" t="s">
        <v>1270</v>
      </c>
      <c r="P5" s="93" t="s">
        <v>13</v>
      </c>
      <c r="Q5" s="92" t="s">
        <v>14</v>
      </c>
      <c r="R5" s="92" t="s">
        <v>15</v>
      </c>
      <c r="S5" s="92" t="s">
        <v>16</v>
      </c>
      <c r="T5" s="92" t="s">
        <v>17</v>
      </c>
      <c r="U5" s="92" t="s">
        <v>18</v>
      </c>
      <c r="V5" s="92" t="s">
        <v>19</v>
      </c>
      <c r="W5" s="92" t="s">
        <v>20</v>
      </c>
      <c r="X5" s="92" t="s">
        <v>21</v>
      </c>
      <c r="Y5" s="92" t="s">
        <v>1271</v>
      </c>
      <c r="Z5" s="92" t="s">
        <v>1271</v>
      </c>
      <c r="AA5" s="92" t="s">
        <v>1272</v>
      </c>
      <c r="AB5" s="92" t="s">
        <v>22</v>
      </c>
      <c r="AC5" s="92" t="s">
        <v>23</v>
      </c>
      <c r="AD5" s="92" t="s">
        <v>24</v>
      </c>
      <c r="AE5" s="92" t="s">
        <v>25</v>
      </c>
      <c r="AF5" s="94" t="s">
        <v>1273</v>
      </c>
      <c r="AG5" s="94" t="s">
        <v>1274</v>
      </c>
      <c r="AH5" s="94" t="s">
        <v>1275</v>
      </c>
      <c r="AI5" s="94" t="s">
        <v>1276</v>
      </c>
      <c r="AJ5" s="94" t="s">
        <v>1277</v>
      </c>
      <c r="AK5" s="94" t="s">
        <v>1278</v>
      </c>
      <c r="AL5" s="92" t="s">
        <v>1279</v>
      </c>
      <c r="AM5" s="95" t="s">
        <v>1280</v>
      </c>
      <c r="AN5" s="95" t="s">
        <v>1281</v>
      </c>
      <c r="AO5" s="96" t="s">
        <v>29</v>
      </c>
      <c r="AP5" s="97" t="s">
        <v>30</v>
      </c>
      <c r="AQ5" s="98" t="s">
        <v>1282</v>
      </c>
      <c r="AR5" s="92" t="s">
        <v>28</v>
      </c>
      <c r="AS5" s="99" t="s">
        <v>1283</v>
      </c>
    </row>
    <row r="6" spans="1:45" ht="56.25">
      <c r="A6" s="101">
        <v>8</v>
      </c>
      <c r="B6" s="101">
        <v>1</v>
      </c>
      <c r="C6" s="102" t="s">
        <v>1372</v>
      </c>
      <c r="D6" s="125" t="s">
        <v>1373</v>
      </c>
      <c r="E6" s="125" t="s">
        <v>1374</v>
      </c>
      <c r="F6" s="117"/>
      <c r="G6" s="103">
        <v>498</v>
      </c>
      <c r="H6" s="102" t="s">
        <v>1284</v>
      </c>
      <c r="I6" s="105">
        <v>365</v>
      </c>
      <c r="J6" s="105">
        <v>1</v>
      </c>
      <c r="K6" s="106">
        <v>18920300</v>
      </c>
      <c r="L6" s="107">
        <v>1</v>
      </c>
      <c r="M6" s="106">
        <v>18920300</v>
      </c>
      <c r="N6" s="106"/>
      <c r="O6" s="106"/>
      <c r="P6" s="106">
        <f t="shared" ref="P6:P27" si="0">M6+N6+O6</f>
        <v>18920300</v>
      </c>
      <c r="Q6" s="102" t="s">
        <v>390</v>
      </c>
      <c r="R6" s="102" t="s">
        <v>391</v>
      </c>
      <c r="S6" s="102" t="s">
        <v>392</v>
      </c>
      <c r="T6" s="102" t="s">
        <v>391</v>
      </c>
      <c r="U6" s="101" t="s">
        <v>68</v>
      </c>
      <c r="V6" s="101" t="s">
        <v>68</v>
      </c>
      <c r="W6" s="105" t="s">
        <v>1285</v>
      </c>
      <c r="X6" s="108" t="s">
        <v>1375</v>
      </c>
      <c r="Y6" s="102" t="s">
        <v>1376</v>
      </c>
      <c r="Z6" s="102" t="s">
        <v>1377</v>
      </c>
      <c r="AA6" s="102" t="s">
        <v>1378</v>
      </c>
      <c r="AB6" s="109">
        <v>11040</v>
      </c>
      <c r="AC6" s="109">
        <v>2100200265</v>
      </c>
      <c r="AD6" s="109">
        <v>2100200265</v>
      </c>
      <c r="AE6" s="109" t="s">
        <v>393</v>
      </c>
      <c r="AF6" s="115">
        <f t="shared" ref="AF6:AG13" si="1">L6</f>
        <v>1</v>
      </c>
      <c r="AG6" s="115">
        <f t="shared" si="1"/>
        <v>18920300</v>
      </c>
      <c r="AH6" s="109"/>
      <c r="AI6" s="110"/>
      <c r="AJ6" s="110"/>
      <c r="AK6" s="110"/>
      <c r="AL6" s="101" t="s">
        <v>299</v>
      </c>
      <c r="AM6" s="102" t="s">
        <v>1308</v>
      </c>
      <c r="AN6" s="102" t="s">
        <v>1318</v>
      </c>
      <c r="AO6" s="102" t="s">
        <v>1319</v>
      </c>
      <c r="AP6" s="102"/>
      <c r="AQ6" s="109" t="s">
        <v>1320</v>
      </c>
      <c r="AR6" s="112" t="s">
        <v>1321</v>
      </c>
      <c r="AS6" s="113"/>
    </row>
    <row r="7" spans="1:45" ht="93.75">
      <c r="A7" s="101">
        <v>8</v>
      </c>
      <c r="B7" s="101">
        <v>2</v>
      </c>
      <c r="C7" s="102" t="s">
        <v>1379</v>
      </c>
      <c r="D7" s="125" t="s">
        <v>1380</v>
      </c>
      <c r="E7" s="125" t="s">
        <v>1381</v>
      </c>
      <c r="F7" s="103"/>
      <c r="G7" s="103">
        <v>408</v>
      </c>
      <c r="H7" s="102" t="s">
        <v>1284</v>
      </c>
      <c r="I7" s="105">
        <v>365</v>
      </c>
      <c r="J7" s="105">
        <v>1</v>
      </c>
      <c r="K7" s="106">
        <v>448800</v>
      </c>
      <c r="L7" s="107">
        <v>1</v>
      </c>
      <c r="M7" s="106">
        <v>448800</v>
      </c>
      <c r="N7" s="106"/>
      <c r="O7" s="106"/>
      <c r="P7" s="106">
        <f t="shared" si="0"/>
        <v>448800</v>
      </c>
      <c r="Q7" s="102" t="s">
        <v>592</v>
      </c>
      <c r="R7" s="102" t="s">
        <v>140</v>
      </c>
      <c r="S7" s="102" t="s">
        <v>296</v>
      </c>
      <c r="T7" s="102" t="s">
        <v>297</v>
      </c>
      <c r="U7" s="101" t="s">
        <v>75</v>
      </c>
      <c r="V7" s="101" t="s">
        <v>75</v>
      </c>
      <c r="W7" s="105" t="s">
        <v>1295</v>
      </c>
      <c r="X7" s="108" t="s">
        <v>1382</v>
      </c>
      <c r="Y7" s="102" t="s">
        <v>848</v>
      </c>
      <c r="Z7" s="102" t="s">
        <v>1383</v>
      </c>
      <c r="AA7" s="102" t="s">
        <v>1384</v>
      </c>
      <c r="AB7" s="109">
        <v>26</v>
      </c>
      <c r="AC7" s="109">
        <v>2100200131</v>
      </c>
      <c r="AD7" s="109">
        <v>2100200131</v>
      </c>
      <c r="AE7" s="109" t="s">
        <v>298</v>
      </c>
      <c r="AF7" s="115">
        <f t="shared" si="1"/>
        <v>1</v>
      </c>
      <c r="AG7" s="115">
        <f t="shared" si="1"/>
        <v>448800</v>
      </c>
      <c r="AH7" s="109"/>
      <c r="AI7" s="110"/>
      <c r="AJ7" s="110"/>
      <c r="AK7" s="110"/>
      <c r="AL7" s="101" t="s">
        <v>299</v>
      </c>
      <c r="AM7" s="102" t="s">
        <v>1304</v>
      </c>
      <c r="AN7" s="102" t="s">
        <v>1301</v>
      </c>
      <c r="AO7" s="102" t="s">
        <v>1305</v>
      </c>
      <c r="AP7" s="102"/>
      <c r="AQ7" s="109" t="s">
        <v>75</v>
      </c>
      <c r="AR7" s="112" t="s">
        <v>1306</v>
      </c>
      <c r="AS7" s="113"/>
    </row>
    <row r="8" spans="1:45" ht="56.25">
      <c r="A8" s="101">
        <v>8</v>
      </c>
      <c r="B8" s="101">
        <v>3</v>
      </c>
      <c r="C8" s="102" t="s">
        <v>1385</v>
      </c>
      <c r="D8" s="125" t="s">
        <v>1386</v>
      </c>
      <c r="E8" s="125" t="s">
        <v>1387</v>
      </c>
      <c r="F8" s="103"/>
      <c r="G8" s="126">
        <v>450</v>
      </c>
      <c r="H8" s="102" t="s">
        <v>1284</v>
      </c>
      <c r="I8" s="105">
        <v>365</v>
      </c>
      <c r="J8" s="105">
        <v>1</v>
      </c>
      <c r="K8" s="106">
        <v>496000</v>
      </c>
      <c r="L8" s="107">
        <v>1</v>
      </c>
      <c r="M8" s="106">
        <v>496000</v>
      </c>
      <c r="N8" s="106"/>
      <c r="O8" s="106"/>
      <c r="P8" s="106">
        <f t="shared" si="0"/>
        <v>496000</v>
      </c>
      <c r="Q8" s="102" t="s">
        <v>592</v>
      </c>
      <c r="R8" s="102" t="s">
        <v>140</v>
      </c>
      <c r="S8" s="102" t="s">
        <v>296</v>
      </c>
      <c r="T8" s="102" t="s">
        <v>297</v>
      </c>
      <c r="U8" s="101" t="s">
        <v>75</v>
      </c>
      <c r="V8" s="101" t="s">
        <v>75</v>
      </c>
      <c r="W8" s="105" t="s">
        <v>1295</v>
      </c>
      <c r="X8" s="108" t="s">
        <v>1388</v>
      </c>
      <c r="Y8" s="102" t="s">
        <v>848</v>
      </c>
      <c r="Z8" s="102" t="s">
        <v>1389</v>
      </c>
      <c r="AA8" s="102" t="s">
        <v>1390</v>
      </c>
      <c r="AB8" s="109">
        <v>26</v>
      </c>
      <c r="AC8" s="109">
        <v>2100200131</v>
      </c>
      <c r="AD8" s="109">
        <v>2100200131</v>
      </c>
      <c r="AE8" s="109" t="s">
        <v>298</v>
      </c>
      <c r="AF8" s="115">
        <f t="shared" si="1"/>
        <v>1</v>
      </c>
      <c r="AG8" s="115">
        <f t="shared" si="1"/>
        <v>496000</v>
      </c>
      <c r="AH8" s="109"/>
      <c r="AI8" s="110"/>
      <c r="AJ8" s="110"/>
      <c r="AK8" s="110"/>
      <c r="AL8" s="101" t="s">
        <v>299</v>
      </c>
      <c r="AM8" s="102" t="s">
        <v>1304</v>
      </c>
      <c r="AN8" s="102" t="s">
        <v>1304</v>
      </c>
      <c r="AO8" s="102" t="s">
        <v>1305</v>
      </c>
      <c r="AP8" s="102"/>
      <c r="AQ8" s="109" t="s">
        <v>75</v>
      </c>
      <c r="AR8" s="112" t="s">
        <v>1306</v>
      </c>
      <c r="AS8" s="113"/>
    </row>
    <row r="9" spans="1:45" ht="75">
      <c r="A9" s="101">
        <v>8</v>
      </c>
      <c r="B9" s="101">
        <v>4</v>
      </c>
      <c r="C9" s="102" t="s">
        <v>1355</v>
      </c>
      <c r="D9" s="125" t="s">
        <v>1391</v>
      </c>
      <c r="E9" s="149" t="s">
        <v>1392</v>
      </c>
      <c r="F9" s="117"/>
      <c r="G9" s="117"/>
      <c r="H9" s="102" t="s">
        <v>1284</v>
      </c>
      <c r="I9" s="105">
        <v>365</v>
      </c>
      <c r="J9" s="105">
        <v>1</v>
      </c>
      <c r="K9" s="106">
        <v>1500000</v>
      </c>
      <c r="L9" s="107">
        <v>1</v>
      </c>
      <c r="M9" s="106">
        <v>1500000</v>
      </c>
      <c r="N9" s="106"/>
      <c r="O9" s="106"/>
      <c r="P9" s="106">
        <f t="shared" si="0"/>
        <v>1500000</v>
      </c>
      <c r="Q9" s="102" t="s">
        <v>592</v>
      </c>
      <c r="R9" s="102" t="s">
        <v>140</v>
      </c>
      <c r="S9" s="102" t="s">
        <v>296</v>
      </c>
      <c r="T9" s="102" t="s">
        <v>297</v>
      </c>
      <c r="U9" s="101" t="s">
        <v>75</v>
      </c>
      <c r="V9" s="101" t="s">
        <v>75</v>
      </c>
      <c r="W9" s="105" t="s">
        <v>1285</v>
      </c>
      <c r="X9" s="108" t="s">
        <v>1393</v>
      </c>
      <c r="Y9" s="102" t="s">
        <v>848</v>
      </c>
      <c r="Z9" s="102" t="s">
        <v>848</v>
      </c>
      <c r="AA9" s="102" t="s">
        <v>1394</v>
      </c>
      <c r="AB9" s="109">
        <v>26</v>
      </c>
      <c r="AC9" s="109">
        <v>2100200131</v>
      </c>
      <c r="AD9" s="109">
        <v>2100200131</v>
      </c>
      <c r="AE9" s="109" t="s">
        <v>298</v>
      </c>
      <c r="AF9" s="115">
        <f t="shared" si="1"/>
        <v>1</v>
      </c>
      <c r="AG9" s="115">
        <f t="shared" si="1"/>
        <v>1500000</v>
      </c>
      <c r="AH9" s="109"/>
      <c r="AI9" s="110"/>
      <c r="AJ9" s="110"/>
      <c r="AK9" s="110"/>
      <c r="AL9" s="101" t="s">
        <v>299</v>
      </c>
      <c r="AM9" s="102" t="s">
        <v>1322</v>
      </c>
      <c r="AN9" s="102" t="s">
        <v>1324</v>
      </c>
      <c r="AO9" s="102" t="s">
        <v>1305</v>
      </c>
      <c r="AP9" s="102"/>
      <c r="AQ9" s="109" t="s">
        <v>75</v>
      </c>
      <c r="AR9" s="112" t="s">
        <v>1306</v>
      </c>
      <c r="AS9" s="113"/>
    </row>
    <row r="10" spans="1:45" ht="75">
      <c r="A10" s="101">
        <v>8</v>
      </c>
      <c r="B10" s="101">
        <v>5</v>
      </c>
      <c r="C10" s="102" t="s">
        <v>1395</v>
      </c>
      <c r="D10" s="125" t="s">
        <v>1396</v>
      </c>
      <c r="E10" s="149" t="s">
        <v>1392</v>
      </c>
      <c r="F10" s="117"/>
      <c r="G10" s="117"/>
      <c r="H10" s="102" t="s">
        <v>1284</v>
      </c>
      <c r="I10" s="105">
        <v>365</v>
      </c>
      <c r="J10" s="105">
        <v>1</v>
      </c>
      <c r="K10" s="106">
        <v>47600</v>
      </c>
      <c r="L10" s="107">
        <v>1</v>
      </c>
      <c r="M10" s="106">
        <v>47600</v>
      </c>
      <c r="N10" s="106"/>
      <c r="O10" s="106"/>
      <c r="P10" s="106">
        <f t="shared" si="0"/>
        <v>47600</v>
      </c>
      <c r="Q10" s="102" t="s">
        <v>594</v>
      </c>
      <c r="R10" s="102"/>
      <c r="S10" s="102" t="s">
        <v>359</v>
      </c>
      <c r="T10" s="102" t="s">
        <v>297</v>
      </c>
      <c r="U10" s="101" t="s">
        <v>75</v>
      </c>
      <c r="V10" s="101" t="s">
        <v>75</v>
      </c>
      <c r="W10" s="105" t="s">
        <v>1285</v>
      </c>
      <c r="X10" s="108" t="s">
        <v>1397</v>
      </c>
      <c r="Y10" s="102" t="s">
        <v>1398</v>
      </c>
      <c r="Z10" s="102" t="s">
        <v>1399</v>
      </c>
      <c r="AA10" s="102" t="s">
        <v>1400</v>
      </c>
      <c r="AB10" s="109">
        <v>372</v>
      </c>
      <c r="AC10" s="109">
        <v>2100200131</v>
      </c>
      <c r="AD10" s="109">
        <v>2100200131</v>
      </c>
      <c r="AE10" s="109" t="s">
        <v>298</v>
      </c>
      <c r="AF10" s="115">
        <f t="shared" si="1"/>
        <v>1</v>
      </c>
      <c r="AG10" s="115">
        <f t="shared" si="1"/>
        <v>47600</v>
      </c>
      <c r="AH10" s="109"/>
      <c r="AI10" s="110"/>
      <c r="AJ10" s="110"/>
      <c r="AK10" s="110"/>
      <c r="AL10" s="101" t="s">
        <v>299</v>
      </c>
      <c r="AM10" s="102" t="s">
        <v>1322</v>
      </c>
      <c r="AN10" s="102" t="s">
        <v>1324</v>
      </c>
      <c r="AO10" s="102" t="s">
        <v>1305</v>
      </c>
      <c r="AP10" s="102"/>
      <c r="AQ10" s="109" t="s">
        <v>75</v>
      </c>
      <c r="AR10" s="112" t="s">
        <v>1306</v>
      </c>
      <c r="AS10" s="113"/>
    </row>
    <row r="11" spans="1:45" ht="75">
      <c r="A11" s="101">
        <v>8</v>
      </c>
      <c r="B11" s="101">
        <v>6</v>
      </c>
      <c r="C11" s="102" t="s">
        <v>1401</v>
      </c>
      <c r="D11" s="125" t="s">
        <v>1402</v>
      </c>
      <c r="E11" s="149" t="s">
        <v>1392</v>
      </c>
      <c r="F11" s="117"/>
      <c r="G11" s="117"/>
      <c r="H11" s="102" t="s">
        <v>1284</v>
      </c>
      <c r="I11" s="105">
        <v>365</v>
      </c>
      <c r="J11" s="105">
        <v>1</v>
      </c>
      <c r="K11" s="106">
        <v>33900</v>
      </c>
      <c r="L11" s="107">
        <v>1</v>
      </c>
      <c r="M11" s="106">
        <v>33900</v>
      </c>
      <c r="N11" s="106"/>
      <c r="O11" s="106"/>
      <c r="P11" s="106">
        <f t="shared" si="0"/>
        <v>33900</v>
      </c>
      <c r="Q11" s="102" t="s">
        <v>594</v>
      </c>
      <c r="R11" s="102"/>
      <c r="S11" s="102" t="s">
        <v>359</v>
      </c>
      <c r="T11" s="102" t="s">
        <v>297</v>
      </c>
      <c r="U11" s="101" t="s">
        <v>75</v>
      </c>
      <c r="V11" s="101" t="s">
        <v>75</v>
      </c>
      <c r="W11" s="105" t="s">
        <v>1285</v>
      </c>
      <c r="X11" s="108" t="s">
        <v>1403</v>
      </c>
      <c r="Y11" s="102" t="s">
        <v>1404</v>
      </c>
      <c r="Z11" s="102" t="s">
        <v>1405</v>
      </c>
      <c r="AA11" s="102" t="s">
        <v>1406</v>
      </c>
      <c r="AB11" s="109">
        <v>372</v>
      </c>
      <c r="AC11" s="109">
        <v>2100200131</v>
      </c>
      <c r="AD11" s="109">
        <v>2100200131</v>
      </c>
      <c r="AE11" s="109" t="s">
        <v>298</v>
      </c>
      <c r="AF11" s="115">
        <f t="shared" si="1"/>
        <v>1</v>
      </c>
      <c r="AG11" s="115">
        <f t="shared" si="1"/>
        <v>33900</v>
      </c>
      <c r="AH11" s="109"/>
      <c r="AI11" s="110"/>
      <c r="AJ11" s="110"/>
      <c r="AK11" s="110"/>
      <c r="AL11" s="101" t="s">
        <v>299</v>
      </c>
      <c r="AM11" s="102" t="s">
        <v>1322</v>
      </c>
      <c r="AN11" s="102" t="s">
        <v>1324</v>
      </c>
      <c r="AO11" s="102" t="s">
        <v>1305</v>
      </c>
      <c r="AP11" s="102"/>
      <c r="AQ11" s="109" t="s">
        <v>75</v>
      </c>
      <c r="AR11" s="112" t="s">
        <v>1306</v>
      </c>
      <c r="AS11" s="113"/>
    </row>
    <row r="12" spans="1:45" ht="206.25">
      <c r="A12" s="101">
        <v>8</v>
      </c>
      <c r="B12" s="101">
        <v>7</v>
      </c>
      <c r="C12" s="102" t="s">
        <v>1355</v>
      </c>
      <c r="D12" s="125" t="s">
        <v>1407</v>
      </c>
      <c r="E12" s="149" t="s">
        <v>1392</v>
      </c>
      <c r="F12" s="117"/>
      <c r="G12" s="117"/>
      <c r="H12" s="102" t="s">
        <v>1284</v>
      </c>
      <c r="I12" s="105">
        <v>365</v>
      </c>
      <c r="J12" s="105">
        <v>1</v>
      </c>
      <c r="K12" s="106">
        <v>1500000</v>
      </c>
      <c r="L12" s="107">
        <v>1</v>
      </c>
      <c r="M12" s="106">
        <v>1500000</v>
      </c>
      <c r="N12" s="106"/>
      <c r="O12" s="106"/>
      <c r="P12" s="106">
        <f t="shared" si="0"/>
        <v>1500000</v>
      </c>
      <c r="Q12" s="102" t="s">
        <v>599</v>
      </c>
      <c r="R12" s="102"/>
      <c r="S12" s="102" t="s">
        <v>314</v>
      </c>
      <c r="T12" s="102" t="s">
        <v>297</v>
      </c>
      <c r="U12" s="101" t="s">
        <v>75</v>
      </c>
      <c r="V12" s="101" t="s">
        <v>75</v>
      </c>
      <c r="W12" s="105" t="s">
        <v>1285</v>
      </c>
      <c r="X12" s="108" t="s">
        <v>1408</v>
      </c>
      <c r="Y12" s="102" t="s">
        <v>848</v>
      </c>
      <c r="Z12" s="102" t="s">
        <v>1409</v>
      </c>
      <c r="AA12" s="102" t="s">
        <v>1410</v>
      </c>
      <c r="AB12" s="109">
        <v>371</v>
      </c>
      <c r="AC12" s="109">
        <v>2100200131</v>
      </c>
      <c r="AD12" s="109">
        <v>2100200131</v>
      </c>
      <c r="AE12" s="109" t="s">
        <v>298</v>
      </c>
      <c r="AF12" s="115">
        <f t="shared" si="1"/>
        <v>1</v>
      </c>
      <c r="AG12" s="115">
        <f t="shared" si="1"/>
        <v>1500000</v>
      </c>
      <c r="AH12" s="109"/>
      <c r="AI12" s="110"/>
      <c r="AJ12" s="110"/>
      <c r="AK12" s="110"/>
      <c r="AL12" s="101" t="s">
        <v>299</v>
      </c>
      <c r="AM12" s="102" t="s">
        <v>1322</v>
      </c>
      <c r="AN12" s="102" t="s">
        <v>1324</v>
      </c>
      <c r="AO12" s="102" t="s">
        <v>1305</v>
      </c>
      <c r="AP12" s="102"/>
      <c r="AQ12" s="109" t="s">
        <v>75</v>
      </c>
      <c r="AR12" s="112" t="s">
        <v>1306</v>
      </c>
      <c r="AS12" s="113"/>
    </row>
    <row r="13" spans="1:45" ht="56.25">
      <c r="A13" s="101">
        <v>8</v>
      </c>
      <c r="B13" s="101">
        <v>8</v>
      </c>
      <c r="C13" s="102" t="s">
        <v>1411</v>
      </c>
      <c r="D13" s="125" t="s">
        <v>1412</v>
      </c>
      <c r="E13" s="125" t="s">
        <v>1374</v>
      </c>
      <c r="F13" s="103">
        <v>8</v>
      </c>
      <c r="G13" s="126">
        <v>8985</v>
      </c>
      <c r="H13" s="102" t="s">
        <v>1284</v>
      </c>
      <c r="I13" s="105">
        <v>1094</v>
      </c>
      <c r="J13" s="105">
        <v>1</v>
      </c>
      <c r="K13" s="106">
        <v>136349600</v>
      </c>
      <c r="L13" s="107">
        <v>1</v>
      </c>
      <c r="M13" s="106">
        <v>27269900</v>
      </c>
      <c r="N13" s="106"/>
      <c r="O13" s="106">
        <v>109079700</v>
      </c>
      <c r="P13" s="106">
        <f t="shared" si="0"/>
        <v>136349600</v>
      </c>
      <c r="Q13" s="102" t="s">
        <v>317</v>
      </c>
      <c r="R13" s="102" t="s">
        <v>160</v>
      </c>
      <c r="S13" s="102" t="s">
        <v>318</v>
      </c>
      <c r="T13" s="102" t="s">
        <v>319</v>
      </c>
      <c r="U13" s="101" t="s">
        <v>68</v>
      </c>
      <c r="V13" s="101" t="s">
        <v>68</v>
      </c>
      <c r="W13" s="105" t="s">
        <v>1285</v>
      </c>
      <c r="X13" s="108" t="s">
        <v>1413</v>
      </c>
      <c r="Y13" s="102" t="s">
        <v>1298</v>
      </c>
      <c r="Z13" s="102" t="s">
        <v>1414</v>
      </c>
      <c r="AA13" s="102" t="s">
        <v>1415</v>
      </c>
      <c r="AB13" s="109">
        <v>10706</v>
      </c>
      <c r="AC13" s="109">
        <v>2100200141</v>
      </c>
      <c r="AD13" s="109">
        <v>2100200141</v>
      </c>
      <c r="AE13" s="109" t="s">
        <v>321</v>
      </c>
      <c r="AF13" s="115">
        <f t="shared" si="1"/>
        <v>1</v>
      </c>
      <c r="AG13" s="115">
        <f t="shared" si="1"/>
        <v>27269900</v>
      </c>
      <c r="AH13" s="109"/>
      <c r="AI13" s="110"/>
      <c r="AJ13" s="110"/>
      <c r="AK13" s="110"/>
      <c r="AL13" s="101" t="s">
        <v>299</v>
      </c>
      <c r="AM13" s="102" t="s">
        <v>1286</v>
      </c>
      <c r="AN13" s="102" t="s">
        <v>1303</v>
      </c>
      <c r="AO13" s="102" t="s">
        <v>123</v>
      </c>
      <c r="AP13" s="102"/>
      <c r="AQ13" s="109" t="s">
        <v>52</v>
      </c>
      <c r="AR13" s="112" t="s">
        <v>1289</v>
      </c>
      <c r="AS13" s="113"/>
    </row>
    <row r="14" spans="1:45" ht="56.25">
      <c r="A14" s="101">
        <v>8</v>
      </c>
      <c r="B14" s="101">
        <v>9</v>
      </c>
      <c r="C14" s="102" t="s">
        <v>1361</v>
      </c>
      <c r="D14" s="102" t="s">
        <v>1416</v>
      </c>
      <c r="E14" s="102">
        <v>10944</v>
      </c>
      <c r="F14" s="103">
        <v>5</v>
      </c>
      <c r="G14" s="150">
        <v>4797</v>
      </c>
      <c r="H14" s="102" t="s">
        <v>1284</v>
      </c>
      <c r="I14" s="105">
        <v>650</v>
      </c>
      <c r="J14" s="105">
        <v>14</v>
      </c>
      <c r="K14" s="106">
        <v>115439200</v>
      </c>
      <c r="L14" s="107">
        <v>1</v>
      </c>
      <c r="M14" s="106">
        <v>23087800</v>
      </c>
      <c r="N14" s="106">
        <v>92351400</v>
      </c>
      <c r="O14" s="106"/>
      <c r="P14" s="106">
        <f t="shared" si="0"/>
        <v>115439200</v>
      </c>
      <c r="Q14" s="102" t="s">
        <v>373</v>
      </c>
      <c r="R14" s="102" t="s">
        <v>374</v>
      </c>
      <c r="S14" s="102" t="s">
        <v>374</v>
      </c>
      <c r="T14" s="102" t="s">
        <v>327</v>
      </c>
      <c r="U14" s="101" t="s">
        <v>127</v>
      </c>
      <c r="V14" s="101" t="s">
        <v>127</v>
      </c>
      <c r="W14" s="105" t="s">
        <v>1295</v>
      </c>
      <c r="X14" s="108" t="s">
        <v>1417</v>
      </c>
      <c r="Y14" s="102" t="s">
        <v>1418</v>
      </c>
      <c r="Z14" s="102" t="s">
        <v>1419</v>
      </c>
      <c r="AA14" s="102" t="s">
        <v>1420</v>
      </c>
      <c r="AB14" s="109">
        <v>11036</v>
      </c>
      <c r="AC14" s="109">
        <v>2100200138</v>
      </c>
      <c r="AD14" s="109">
        <v>2100200138</v>
      </c>
      <c r="AE14" s="109" t="s">
        <v>328</v>
      </c>
      <c r="AF14" s="109"/>
      <c r="AG14" s="110"/>
      <c r="AH14" s="111">
        <f t="shared" ref="AH14:AK15" si="2">L14</f>
        <v>1</v>
      </c>
      <c r="AI14" s="111">
        <f t="shared" si="2"/>
        <v>23087800</v>
      </c>
      <c r="AJ14" s="111">
        <f t="shared" si="2"/>
        <v>92351400</v>
      </c>
      <c r="AK14" s="111">
        <f t="shared" si="2"/>
        <v>0</v>
      </c>
      <c r="AL14" s="101" t="s">
        <v>299</v>
      </c>
      <c r="AM14" s="102" t="s">
        <v>1286</v>
      </c>
      <c r="AN14" s="102" t="s">
        <v>1287</v>
      </c>
      <c r="AO14" s="102" t="s">
        <v>1288</v>
      </c>
      <c r="AP14" s="102"/>
      <c r="AQ14" s="109" t="s">
        <v>52</v>
      </c>
      <c r="AR14" s="112" t="s">
        <v>1289</v>
      </c>
      <c r="AS14" s="113"/>
    </row>
    <row r="15" spans="1:45" ht="56.25">
      <c r="A15" s="101">
        <v>8</v>
      </c>
      <c r="B15" s="101">
        <v>10</v>
      </c>
      <c r="C15" s="102" t="s">
        <v>1336</v>
      </c>
      <c r="D15" s="102" t="s">
        <v>1421</v>
      </c>
      <c r="E15" s="102">
        <v>8815</v>
      </c>
      <c r="F15" s="103">
        <v>4</v>
      </c>
      <c r="G15" s="150">
        <v>7124</v>
      </c>
      <c r="H15" s="102" t="s">
        <v>1284</v>
      </c>
      <c r="I15" s="105">
        <v>720</v>
      </c>
      <c r="J15" s="105">
        <v>15</v>
      </c>
      <c r="K15" s="106">
        <v>125263000</v>
      </c>
      <c r="L15" s="107">
        <v>1</v>
      </c>
      <c r="M15" s="106">
        <v>25052600</v>
      </c>
      <c r="N15" s="106">
        <v>100210400</v>
      </c>
      <c r="O15" s="106"/>
      <c r="P15" s="106">
        <f t="shared" si="0"/>
        <v>125263000</v>
      </c>
      <c r="Q15" s="102" t="s">
        <v>1422</v>
      </c>
      <c r="R15" s="102" t="s">
        <v>1423</v>
      </c>
      <c r="S15" s="102" t="s">
        <v>1423</v>
      </c>
      <c r="T15" s="102" t="s">
        <v>1042</v>
      </c>
      <c r="U15" s="101" t="s">
        <v>127</v>
      </c>
      <c r="V15" s="101" t="s">
        <v>127</v>
      </c>
      <c r="W15" s="105" t="s">
        <v>1295</v>
      </c>
      <c r="X15" s="108" t="s">
        <v>1424</v>
      </c>
      <c r="Y15" s="102" t="s">
        <v>1425</v>
      </c>
      <c r="Z15" s="102" t="s">
        <v>1426</v>
      </c>
      <c r="AA15" s="102" t="s">
        <v>1424</v>
      </c>
      <c r="AB15" s="109">
        <v>11110</v>
      </c>
      <c r="AC15" s="109">
        <v>2100200150</v>
      </c>
      <c r="AD15" s="109">
        <v>2100200150</v>
      </c>
      <c r="AE15" s="109" t="s">
        <v>1043</v>
      </c>
      <c r="AF15" s="109"/>
      <c r="AG15" s="110"/>
      <c r="AH15" s="111">
        <f t="shared" si="2"/>
        <v>1</v>
      </c>
      <c r="AI15" s="111">
        <f t="shared" si="2"/>
        <v>25052600</v>
      </c>
      <c r="AJ15" s="111">
        <f t="shared" si="2"/>
        <v>100210400</v>
      </c>
      <c r="AK15" s="111">
        <f t="shared" si="2"/>
        <v>0</v>
      </c>
      <c r="AL15" s="101" t="s">
        <v>299</v>
      </c>
      <c r="AM15" s="102" t="s">
        <v>1286</v>
      </c>
      <c r="AN15" s="102" t="s">
        <v>1301</v>
      </c>
      <c r="AO15" s="102" t="s">
        <v>1302</v>
      </c>
      <c r="AP15" s="102"/>
      <c r="AQ15" s="109" t="s">
        <v>52</v>
      </c>
      <c r="AR15" s="112" t="s">
        <v>1289</v>
      </c>
      <c r="AS15" s="113"/>
    </row>
    <row r="16" spans="1:45" ht="150">
      <c r="A16" s="101">
        <v>8</v>
      </c>
      <c r="B16" s="101">
        <v>11</v>
      </c>
      <c r="C16" s="102" t="s">
        <v>1427</v>
      </c>
      <c r="D16" s="125" t="s">
        <v>1428</v>
      </c>
      <c r="E16" s="125" t="s">
        <v>1374</v>
      </c>
      <c r="F16" s="126"/>
      <c r="G16" s="126"/>
      <c r="H16" s="102" t="s">
        <v>1284</v>
      </c>
      <c r="I16" s="105">
        <v>365</v>
      </c>
      <c r="J16" s="105">
        <v>1</v>
      </c>
      <c r="K16" s="106">
        <v>4500000</v>
      </c>
      <c r="L16" s="107">
        <v>1</v>
      </c>
      <c r="M16" s="106">
        <v>4500000</v>
      </c>
      <c r="N16" s="106"/>
      <c r="O16" s="106"/>
      <c r="P16" s="106">
        <f t="shared" si="0"/>
        <v>4500000</v>
      </c>
      <c r="Q16" s="102" t="s">
        <v>637</v>
      </c>
      <c r="R16" s="102" t="s">
        <v>638</v>
      </c>
      <c r="S16" s="102" t="s">
        <v>639</v>
      </c>
      <c r="T16" s="102" t="s">
        <v>340</v>
      </c>
      <c r="U16" s="101" t="s">
        <v>48</v>
      </c>
      <c r="V16" s="101" t="s">
        <v>48</v>
      </c>
      <c r="W16" s="105" t="s">
        <v>1295</v>
      </c>
      <c r="X16" s="108" t="s">
        <v>1429</v>
      </c>
      <c r="Y16" s="102" t="s">
        <v>1430</v>
      </c>
      <c r="Z16" s="102" t="s">
        <v>1431</v>
      </c>
      <c r="AA16" s="102" t="s">
        <v>1432</v>
      </c>
      <c r="AB16" s="109">
        <v>11098</v>
      </c>
      <c r="AC16" s="109">
        <v>2100200148</v>
      </c>
      <c r="AD16" s="109">
        <v>2100200148</v>
      </c>
      <c r="AE16" s="109" t="s">
        <v>341</v>
      </c>
      <c r="AF16" s="115">
        <f t="shared" ref="AF16:AG18" si="3">L16</f>
        <v>1</v>
      </c>
      <c r="AG16" s="115">
        <f t="shared" si="3"/>
        <v>4500000</v>
      </c>
      <c r="AH16" s="109"/>
      <c r="AI16" s="110"/>
      <c r="AJ16" s="110"/>
      <c r="AK16" s="110"/>
      <c r="AL16" s="101" t="s">
        <v>299</v>
      </c>
      <c r="AM16" s="102" t="s">
        <v>1308</v>
      </c>
      <c r="AN16" s="102" t="s">
        <v>1301</v>
      </c>
      <c r="AO16" s="102" t="s">
        <v>116</v>
      </c>
      <c r="AP16" s="102"/>
      <c r="AQ16" s="109" t="s">
        <v>52</v>
      </c>
      <c r="AR16" s="112" t="s">
        <v>1306</v>
      </c>
      <c r="AS16" s="113"/>
    </row>
    <row r="17" spans="1:45" ht="56.25">
      <c r="A17" s="101">
        <v>8</v>
      </c>
      <c r="B17" s="101">
        <v>12</v>
      </c>
      <c r="C17" s="102" t="s">
        <v>1354</v>
      </c>
      <c r="D17" s="102" t="s">
        <v>1433</v>
      </c>
      <c r="E17" s="102">
        <v>11008</v>
      </c>
      <c r="F17" s="103">
        <v>1</v>
      </c>
      <c r="G17" s="103">
        <v>936</v>
      </c>
      <c r="H17" s="102" t="s">
        <v>1284</v>
      </c>
      <c r="I17" s="105">
        <v>360</v>
      </c>
      <c r="J17" s="105">
        <v>6</v>
      </c>
      <c r="K17" s="106">
        <v>28653100</v>
      </c>
      <c r="L17" s="107">
        <v>1</v>
      </c>
      <c r="M17" s="106">
        <v>28653100</v>
      </c>
      <c r="N17" s="106"/>
      <c r="O17" s="106"/>
      <c r="P17" s="106">
        <f t="shared" si="0"/>
        <v>28653100</v>
      </c>
      <c r="Q17" s="102" t="s">
        <v>697</v>
      </c>
      <c r="R17" s="102" t="s">
        <v>293</v>
      </c>
      <c r="S17" s="102" t="s">
        <v>698</v>
      </c>
      <c r="T17" s="102" t="s">
        <v>340</v>
      </c>
      <c r="U17" s="101" t="s">
        <v>48</v>
      </c>
      <c r="V17" s="101" t="s">
        <v>48</v>
      </c>
      <c r="W17" s="105" t="s">
        <v>1295</v>
      </c>
      <c r="X17" s="108" t="s">
        <v>1434</v>
      </c>
      <c r="Y17" s="102" t="s">
        <v>1435</v>
      </c>
      <c r="Z17" s="102" t="s">
        <v>1436</v>
      </c>
      <c r="AA17" s="102" t="s">
        <v>1437</v>
      </c>
      <c r="AB17" s="109">
        <v>11089</v>
      </c>
      <c r="AC17" s="109">
        <v>2100200148</v>
      </c>
      <c r="AD17" s="109">
        <v>2100200148</v>
      </c>
      <c r="AE17" s="109" t="s">
        <v>341</v>
      </c>
      <c r="AF17" s="115">
        <f t="shared" si="3"/>
        <v>1</v>
      </c>
      <c r="AG17" s="115">
        <f t="shared" si="3"/>
        <v>28653100</v>
      </c>
      <c r="AH17" s="109"/>
      <c r="AI17" s="110"/>
      <c r="AJ17" s="110"/>
      <c r="AK17" s="110"/>
      <c r="AL17" s="101" t="s">
        <v>299</v>
      </c>
      <c r="AM17" s="102" t="s">
        <v>1286</v>
      </c>
      <c r="AN17" s="102" t="s">
        <v>1287</v>
      </c>
      <c r="AO17" s="102" t="s">
        <v>1288</v>
      </c>
      <c r="AP17" s="102"/>
      <c r="AQ17" s="109" t="s">
        <v>52</v>
      </c>
      <c r="AR17" s="112" t="s">
        <v>1289</v>
      </c>
      <c r="AS17" s="113"/>
    </row>
    <row r="18" spans="1:45" ht="56.25">
      <c r="A18" s="101">
        <v>8</v>
      </c>
      <c r="B18" s="101">
        <v>13</v>
      </c>
      <c r="C18" s="102" t="s">
        <v>1339</v>
      </c>
      <c r="D18" s="102" t="s">
        <v>1438</v>
      </c>
      <c r="E18" s="102" t="s">
        <v>1297</v>
      </c>
      <c r="F18" s="103">
        <v>2</v>
      </c>
      <c r="G18" s="103">
        <v>162</v>
      </c>
      <c r="H18" s="102" t="s">
        <v>1284</v>
      </c>
      <c r="I18" s="105">
        <v>180</v>
      </c>
      <c r="J18" s="105">
        <v>5</v>
      </c>
      <c r="K18" s="106">
        <v>2479200</v>
      </c>
      <c r="L18" s="107">
        <v>1</v>
      </c>
      <c r="M18" s="106">
        <v>2479200</v>
      </c>
      <c r="N18" s="106"/>
      <c r="O18" s="106"/>
      <c r="P18" s="106">
        <f t="shared" si="0"/>
        <v>2479200</v>
      </c>
      <c r="Q18" s="102" t="s">
        <v>330</v>
      </c>
      <c r="R18" s="102" t="s">
        <v>331</v>
      </c>
      <c r="S18" s="102" t="s">
        <v>332</v>
      </c>
      <c r="T18" s="102" t="s">
        <v>333</v>
      </c>
      <c r="U18" s="101" t="s">
        <v>75</v>
      </c>
      <c r="V18" s="101" t="s">
        <v>75</v>
      </c>
      <c r="W18" s="105" t="s">
        <v>1285</v>
      </c>
      <c r="X18" s="108" t="s">
        <v>1439</v>
      </c>
      <c r="Y18" s="102" t="s">
        <v>1440</v>
      </c>
      <c r="Z18" s="102" t="s">
        <v>1441</v>
      </c>
      <c r="AA18" s="102" t="s">
        <v>1442</v>
      </c>
      <c r="AB18" s="109">
        <v>28</v>
      </c>
      <c r="AC18" s="109">
        <v>2100200136</v>
      </c>
      <c r="AD18" s="109">
        <v>2100200136</v>
      </c>
      <c r="AE18" s="109" t="s">
        <v>334</v>
      </c>
      <c r="AF18" s="115">
        <f t="shared" si="3"/>
        <v>1</v>
      </c>
      <c r="AG18" s="115">
        <f t="shared" si="3"/>
        <v>2479200</v>
      </c>
      <c r="AH18" s="109"/>
      <c r="AI18" s="110"/>
      <c r="AJ18" s="110"/>
      <c r="AK18" s="110"/>
      <c r="AL18" s="101" t="s">
        <v>299</v>
      </c>
      <c r="AM18" s="102" t="s">
        <v>1291</v>
      </c>
      <c r="AN18" s="102" t="s">
        <v>1299</v>
      </c>
      <c r="AO18" s="102" t="s">
        <v>1293</v>
      </c>
      <c r="AP18" s="102"/>
      <c r="AQ18" s="109" t="s">
        <v>75</v>
      </c>
      <c r="AR18" s="112" t="s">
        <v>1289</v>
      </c>
      <c r="AS18" s="113"/>
    </row>
    <row r="19" spans="1:45" ht="112.5">
      <c r="A19" s="101">
        <v>8</v>
      </c>
      <c r="B19" s="101">
        <v>14</v>
      </c>
      <c r="C19" s="102" t="s">
        <v>1443</v>
      </c>
      <c r="D19" s="125" t="s">
        <v>1444</v>
      </c>
      <c r="E19" s="125">
        <v>10776</v>
      </c>
      <c r="F19" s="103">
        <v>5</v>
      </c>
      <c r="G19" s="151">
        <v>6628</v>
      </c>
      <c r="H19" s="102" t="s">
        <v>1284</v>
      </c>
      <c r="I19" s="118">
        <v>700</v>
      </c>
      <c r="J19" s="118">
        <v>15</v>
      </c>
      <c r="K19" s="106">
        <v>72000000</v>
      </c>
      <c r="L19" s="107">
        <v>1</v>
      </c>
      <c r="M19" s="106">
        <v>14400000</v>
      </c>
      <c r="N19" s="106">
        <v>57600000</v>
      </c>
      <c r="O19" s="106"/>
      <c r="P19" s="106">
        <f t="shared" si="0"/>
        <v>72000000</v>
      </c>
      <c r="Q19" s="102" t="s">
        <v>349</v>
      </c>
      <c r="R19" s="102" t="s">
        <v>331</v>
      </c>
      <c r="S19" s="102" t="s">
        <v>332</v>
      </c>
      <c r="T19" s="102" t="s">
        <v>333</v>
      </c>
      <c r="U19" s="101" t="s">
        <v>62</v>
      </c>
      <c r="V19" s="101" t="s">
        <v>62</v>
      </c>
      <c r="W19" s="105" t="s">
        <v>1295</v>
      </c>
      <c r="X19" s="108" t="s">
        <v>1445</v>
      </c>
      <c r="Y19" s="102" t="s">
        <v>1446</v>
      </c>
      <c r="Z19" s="102" t="s">
        <v>1447</v>
      </c>
      <c r="AA19" s="102" t="s">
        <v>1448</v>
      </c>
      <c r="AB19" s="109">
        <v>10671</v>
      </c>
      <c r="AC19" s="109">
        <v>2100200137</v>
      </c>
      <c r="AD19" s="109">
        <v>2100200137</v>
      </c>
      <c r="AE19" s="109" t="s">
        <v>334</v>
      </c>
      <c r="AF19" s="109"/>
      <c r="AG19" s="110"/>
      <c r="AH19" s="111">
        <f>L19</f>
        <v>1</v>
      </c>
      <c r="AI19" s="111">
        <f t="shared" ref="AI19:AK19" si="4">M19</f>
        <v>14400000</v>
      </c>
      <c r="AJ19" s="111">
        <f t="shared" si="4"/>
        <v>57600000</v>
      </c>
      <c r="AK19" s="111">
        <f t="shared" si="4"/>
        <v>0</v>
      </c>
      <c r="AL19" s="101" t="s">
        <v>299</v>
      </c>
      <c r="AM19" s="102" t="s">
        <v>1286</v>
      </c>
      <c r="AN19" s="102" t="s">
        <v>1303</v>
      </c>
      <c r="AO19" s="102" t="s">
        <v>123</v>
      </c>
      <c r="AP19" s="102"/>
      <c r="AQ19" s="109" t="s">
        <v>52</v>
      </c>
      <c r="AR19" s="112" t="s">
        <v>1289</v>
      </c>
      <c r="AS19" s="113"/>
    </row>
    <row r="20" spans="1:45" ht="56.25">
      <c r="A20" s="101">
        <v>8</v>
      </c>
      <c r="B20" s="101">
        <v>15</v>
      </c>
      <c r="C20" s="102" t="s">
        <v>1335</v>
      </c>
      <c r="D20" s="102" t="s">
        <v>1449</v>
      </c>
      <c r="E20" s="102" t="s">
        <v>1326</v>
      </c>
      <c r="F20" s="103">
        <v>2</v>
      </c>
      <c r="G20" s="103">
        <v>92</v>
      </c>
      <c r="H20" s="102" t="s">
        <v>1284</v>
      </c>
      <c r="I20" s="105">
        <v>180</v>
      </c>
      <c r="J20" s="105">
        <v>5</v>
      </c>
      <c r="K20" s="106">
        <v>1218700</v>
      </c>
      <c r="L20" s="107">
        <v>1</v>
      </c>
      <c r="M20" s="106">
        <v>1218700</v>
      </c>
      <c r="N20" s="106"/>
      <c r="O20" s="106"/>
      <c r="P20" s="106">
        <f t="shared" si="0"/>
        <v>1218700</v>
      </c>
      <c r="Q20" s="102" t="s">
        <v>330</v>
      </c>
      <c r="R20" s="102" t="s">
        <v>331</v>
      </c>
      <c r="S20" s="102" t="s">
        <v>332</v>
      </c>
      <c r="T20" s="102" t="s">
        <v>333</v>
      </c>
      <c r="U20" s="101" t="s">
        <v>75</v>
      </c>
      <c r="V20" s="101" t="s">
        <v>75</v>
      </c>
      <c r="W20" s="105" t="s">
        <v>1285</v>
      </c>
      <c r="X20" s="108" t="s">
        <v>1439</v>
      </c>
      <c r="Y20" s="102" t="s">
        <v>1440</v>
      </c>
      <c r="Z20" s="102" t="s">
        <v>1450</v>
      </c>
      <c r="AA20" s="102" t="s">
        <v>1451</v>
      </c>
      <c r="AB20" s="109">
        <v>28</v>
      </c>
      <c r="AC20" s="109">
        <v>2100200136</v>
      </c>
      <c r="AD20" s="109">
        <v>2100200136</v>
      </c>
      <c r="AE20" s="109" t="s">
        <v>334</v>
      </c>
      <c r="AF20" s="115">
        <f>L20</f>
        <v>1</v>
      </c>
      <c r="AG20" s="115">
        <f>M20</f>
        <v>1218700</v>
      </c>
      <c r="AH20" s="109"/>
      <c r="AI20" s="110"/>
      <c r="AJ20" s="110"/>
      <c r="AK20" s="110"/>
      <c r="AL20" s="101" t="s">
        <v>299</v>
      </c>
      <c r="AM20" s="102" t="s">
        <v>1291</v>
      </c>
      <c r="AN20" s="102" t="s">
        <v>1299</v>
      </c>
      <c r="AO20" s="102" t="s">
        <v>1293</v>
      </c>
      <c r="AP20" s="102"/>
      <c r="AQ20" s="109" t="s">
        <v>75</v>
      </c>
      <c r="AR20" s="112" t="s">
        <v>1289</v>
      </c>
      <c r="AS20" s="109"/>
    </row>
    <row r="21" spans="1:45" ht="56.25">
      <c r="A21" s="101">
        <v>8</v>
      </c>
      <c r="B21" s="101">
        <v>16</v>
      </c>
      <c r="C21" s="102" t="s">
        <v>1361</v>
      </c>
      <c r="D21" s="102" t="s">
        <v>1452</v>
      </c>
      <c r="E21" s="102">
        <v>10944</v>
      </c>
      <c r="F21" s="103">
        <v>5</v>
      </c>
      <c r="G21" s="104">
        <v>4797</v>
      </c>
      <c r="H21" s="102" t="s">
        <v>1284</v>
      </c>
      <c r="I21" s="105">
        <v>650</v>
      </c>
      <c r="J21" s="105">
        <v>14</v>
      </c>
      <c r="K21" s="106">
        <v>115439200</v>
      </c>
      <c r="L21" s="107">
        <v>1</v>
      </c>
      <c r="M21" s="106">
        <v>23087800</v>
      </c>
      <c r="N21" s="106">
        <v>92351400</v>
      </c>
      <c r="O21" s="106"/>
      <c r="P21" s="106">
        <f t="shared" si="0"/>
        <v>115439200</v>
      </c>
      <c r="Q21" s="102" t="s">
        <v>377</v>
      </c>
      <c r="R21" s="102" t="s">
        <v>378</v>
      </c>
      <c r="S21" s="102" t="s">
        <v>379</v>
      </c>
      <c r="T21" s="102" t="s">
        <v>333</v>
      </c>
      <c r="U21" s="101" t="s">
        <v>127</v>
      </c>
      <c r="V21" s="101" t="s">
        <v>127</v>
      </c>
      <c r="W21" s="105" t="s">
        <v>1295</v>
      </c>
      <c r="X21" s="108" t="s">
        <v>189</v>
      </c>
      <c r="Y21" s="102" t="s">
        <v>1290</v>
      </c>
      <c r="Z21" s="102" t="s">
        <v>1453</v>
      </c>
      <c r="AA21" s="102" t="s">
        <v>1454</v>
      </c>
      <c r="AB21" s="109">
        <v>11446</v>
      </c>
      <c r="AC21" s="109">
        <v>2100200136</v>
      </c>
      <c r="AD21" s="109">
        <v>2100200136</v>
      </c>
      <c r="AE21" s="109" t="s">
        <v>334</v>
      </c>
      <c r="AF21" s="109"/>
      <c r="AG21" s="110"/>
      <c r="AH21" s="111">
        <f>L21</f>
        <v>1</v>
      </c>
      <c r="AI21" s="111">
        <f t="shared" ref="AI21:AK21" si="5">M21</f>
        <v>23087800</v>
      </c>
      <c r="AJ21" s="111">
        <f t="shared" si="5"/>
        <v>92351400</v>
      </c>
      <c r="AK21" s="111">
        <f t="shared" si="5"/>
        <v>0</v>
      </c>
      <c r="AL21" s="101" t="s">
        <v>299</v>
      </c>
      <c r="AM21" s="102" t="s">
        <v>1286</v>
      </c>
      <c r="AN21" s="102" t="s">
        <v>1287</v>
      </c>
      <c r="AO21" s="102" t="s">
        <v>1288</v>
      </c>
      <c r="AP21" s="102"/>
      <c r="AQ21" s="25" t="s">
        <v>84</v>
      </c>
      <c r="AR21" s="112" t="s">
        <v>1289</v>
      </c>
      <c r="AS21" s="113"/>
    </row>
    <row r="22" spans="1:45" ht="56.25">
      <c r="A22" s="101">
        <v>8</v>
      </c>
      <c r="B22" s="101">
        <v>17</v>
      </c>
      <c r="C22" s="102" t="s">
        <v>1330</v>
      </c>
      <c r="D22" s="102" t="s">
        <v>1455</v>
      </c>
      <c r="E22" s="102" t="s">
        <v>1311</v>
      </c>
      <c r="F22" s="103">
        <v>2</v>
      </c>
      <c r="G22" s="103">
        <v>88.08</v>
      </c>
      <c r="H22" s="102" t="s">
        <v>1284</v>
      </c>
      <c r="I22" s="105">
        <v>180</v>
      </c>
      <c r="J22" s="105">
        <v>5</v>
      </c>
      <c r="K22" s="106">
        <v>1159400</v>
      </c>
      <c r="L22" s="107">
        <v>1</v>
      </c>
      <c r="M22" s="106">
        <v>1159400</v>
      </c>
      <c r="N22" s="106"/>
      <c r="O22" s="106"/>
      <c r="P22" s="106">
        <f t="shared" si="0"/>
        <v>1159400</v>
      </c>
      <c r="Q22" s="102" t="s">
        <v>1456</v>
      </c>
      <c r="R22" s="102"/>
      <c r="S22" s="102" t="s">
        <v>296</v>
      </c>
      <c r="T22" s="102" t="s">
        <v>297</v>
      </c>
      <c r="U22" s="101" t="s">
        <v>75</v>
      </c>
      <c r="V22" s="101" t="s">
        <v>75</v>
      </c>
      <c r="W22" s="105" t="s">
        <v>1285</v>
      </c>
      <c r="X22" s="108" t="s">
        <v>1457</v>
      </c>
      <c r="Y22" s="102" t="s">
        <v>1458</v>
      </c>
      <c r="Z22" s="102" t="s">
        <v>1459</v>
      </c>
      <c r="AA22" s="102" t="s">
        <v>1460</v>
      </c>
      <c r="AB22" s="109">
        <v>367</v>
      </c>
      <c r="AC22" s="109">
        <v>2100200131</v>
      </c>
      <c r="AD22" s="109">
        <v>2100200131</v>
      </c>
      <c r="AE22" s="109" t="s">
        <v>298</v>
      </c>
      <c r="AF22" s="115">
        <f t="shared" ref="AF22:AG27" si="6">L22</f>
        <v>1</v>
      </c>
      <c r="AG22" s="115">
        <f t="shared" si="6"/>
        <v>1159400</v>
      </c>
      <c r="AH22" s="109"/>
      <c r="AI22" s="110"/>
      <c r="AJ22" s="110"/>
      <c r="AK22" s="110"/>
      <c r="AL22" s="101" t="s">
        <v>299</v>
      </c>
      <c r="AM22" s="102" t="s">
        <v>1291</v>
      </c>
      <c r="AN22" s="102" t="s">
        <v>1299</v>
      </c>
      <c r="AO22" s="102" t="s">
        <v>1293</v>
      </c>
      <c r="AP22" s="102"/>
      <c r="AQ22" s="109" t="s">
        <v>75</v>
      </c>
      <c r="AR22" s="112" t="s">
        <v>1289</v>
      </c>
      <c r="AS22" s="113"/>
    </row>
    <row r="23" spans="1:45" ht="75">
      <c r="A23" s="101">
        <v>8</v>
      </c>
      <c r="B23" s="101">
        <v>18</v>
      </c>
      <c r="C23" s="102" t="s">
        <v>1461</v>
      </c>
      <c r="D23" s="125" t="s">
        <v>1462</v>
      </c>
      <c r="E23" s="149" t="s">
        <v>1392</v>
      </c>
      <c r="F23" s="117"/>
      <c r="G23" s="117"/>
      <c r="H23" s="102" t="s">
        <v>1284</v>
      </c>
      <c r="I23" s="105">
        <v>365</v>
      </c>
      <c r="J23" s="105">
        <v>1</v>
      </c>
      <c r="K23" s="106">
        <v>80000</v>
      </c>
      <c r="L23" s="107">
        <v>1</v>
      </c>
      <c r="M23" s="106">
        <v>80000</v>
      </c>
      <c r="N23" s="106"/>
      <c r="O23" s="106"/>
      <c r="P23" s="106">
        <f t="shared" si="0"/>
        <v>80000</v>
      </c>
      <c r="Q23" s="102" t="s">
        <v>611</v>
      </c>
      <c r="R23" s="102"/>
      <c r="S23" s="102" t="s">
        <v>311</v>
      </c>
      <c r="T23" s="102" t="s">
        <v>297</v>
      </c>
      <c r="U23" s="101" t="s">
        <v>75</v>
      </c>
      <c r="V23" s="101" t="s">
        <v>75</v>
      </c>
      <c r="W23" s="105" t="s">
        <v>1285</v>
      </c>
      <c r="X23" s="108" t="s">
        <v>1463</v>
      </c>
      <c r="Y23" s="102" t="s">
        <v>848</v>
      </c>
      <c r="Z23" s="102" t="s">
        <v>1464</v>
      </c>
      <c r="AA23" s="102" t="s">
        <v>1465</v>
      </c>
      <c r="AB23" s="109">
        <v>368</v>
      </c>
      <c r="AC23" s="109">
        <v>2100200131</v>
      </c>
      <c r="AD23" s="109">
        <v>2100200131</v>
      </c>
      <c r="AE23" s="109" t="s">
        <v>298</v>
      </c>
      <c r="AF23" s="115">
        <f t="shared" si="6"/>
        <v>1</v>
      </c>
      <c r="AG23" s="115">
        <f t="shared" si="6"/>
        <v>80000</v>
      </c>
      <c r="AH23" s="109"/>
      <c r="AI23" s="110"/>
      <c r="AJ23" s="110"/>
      <c r="AK23" s="110"/>
      <c r="AL23" s="101" t="s">
        <v>299</v>
      </c>
      <c r="AM23" s="102" t="s">
        <v>1343</v>
      </c>
      <c r="AN23" s="102" t="s">
        <v>1344</v>
      </c>
      <c r="AO23" s="102" t="s">
        <v>1345</v>
      </c>
      <c r="AP23" s="102"/>
      <c r="AQ23" s="109" t="s">
        <v>75</v>
      </c>
      <c r="AR23" s="112" t="s">
        <v>1306</v>
      </c>
      <c r="AS23" s="113"/>
    </row>
    <row r="24" spans="1:45" ht="75">
      <c r="A24" s="101">
        <v>8</v>
      </c>
      <c r="B24" s="101">
        <v>19</v>
      </c>
      <c r="C24" s="102" t="s">
        <v>1461</v>
      </c>
      <c r="D24" s="125" t="s">
        <v>1462</v>
      </c>
      <c r="E24" s="149" t="s">
        <v>1392</v>
      </c>
      <c r="F24" s="117"/>
      <c r="G24" s="117"/>
      <c r="H24" s="102" t="s">
        <v>1284</v>
      </c>
      <c r="I24" s="105">
        <v>365</v>
      </c>
      <c r="J24" s="105">
        <v>1</v>
      </c>
      <c r="K24" s="106">
        <v>80000</v>
      </c>
      <c r="L24" s="107">
        <v>1</v>
      </c>
      <c r="M24" s="106">
        <v>80000</v>
      </c>
      <c r="N24" s="106"/>
      <c r="O24" s="106"/>
      <c r="P24" s="106">
        <f t="shared" si="0"/>
        <v>80000</v>
      </c>
      <c r="Q24" s="102" t="s">
        <v>611</v>
      </c>
      <c r="R24" s="102"/>
      <c r="S24" s="102" t="s">
        <v>311</v>
      </c>
      <c r="T24" s="102" t="s">
        <v>297</v>
      </c>
      <c r="U24" s="101" t="s">
        <v>75</v>
      </c>
      <c r="V24" s="101" t="s">
        <v>75</v>
      </c>
      <c r="W24" s="105" t="s">
        <v>1285</v>
      </c>
      <c r="X24" s="108" t="s">
        <v>1463</v>
      </c>
      <c r="Y24" s="102" t="s">
        <v>848</v>
      </c>
      <c r="Z24" s="102" t="s">
        <v>1466</v>
      </c>
      <c r="AA24" s="102" t="s">
        <v>1467</v>
      </c>
      <c r="AB24" s="109">
        <v>368</v>
      </c>
      <c r="AC24" s="109">
        <v>2100200131</v>
      </c>
      <c r="AD24" s="109">
        <v>2100200131</v>
      </c>
      <c r="AE24" s="109" t="s">
        <v>298</v>
      </c>
      <c r="AF24" s="115">
        <f t="shared" si="6"/>
        <v>1</v>
      </c>
      <c r="AG24" s="115">
        <f t="shared" si="6"/>
        <v>80000</v>
      </c>
      <c r="AH24" s="109"/>
      <c r="AI24" s="110"/>
      <c r="AJ24" s="110"/>
      <c r="AK24" s="110"/>
      <c r="AL24" s="101" t="s">
        <v>299</v>
      </c>
      <c r="AM24" s="102" t="s">
        <v>1343</v>
      </c>
      <c r="AN24" s="102" t="s">
        <v>1344</v>
      </c>
      <c r="AO24" s="102" t="s">
        <v>1345</v>
      </c>
      <c r="AP24" s="102"/>
      <c r="AQ24" s="109" t="s">
        <v>75</v>
      </c>
      <c r="AR24" s="112" t="s">
        <v>1306</v>
      </c>
      <c r="AS24" s="113"/>
    </row>
    <row r="25" spans="1:45" ht="56.25">
      <c r="A25" s="131">
        <v>8</v>
      </c>
      <c r="B25" s="131">
        <v>20</v>
      </c>
      <c r="C25" s="132" t="s">
        <v>1468</v>
      </c>
      <c r="D25" s="125" t="s">
        <v>1469</v>
      </c>
      <c r="E25" s="125" t="s">
        <v>1470</v>
      </c>
      <c r="F25" s="117"/>
      <c r="G25" s="117"/>
      <c r="H25" s="132" t="s">
        <v>1284</v>
      </c>
      <c r="I25" s="134">
        <v>365</v>
      </c>
      <c r="J25" s="134">
        <v>1</v>
      </c>
      <c r="K25" s="135">
        <v>913500</v>
      </c>
      <c r="L25" s="133">
        <v>1</v>
      </c>
      <c r="M25" s="135">
        <v>913500</v>
      </c>
      <c r="N25" s="135"/>
      <c r="O25" s="135"/>
      <c r="P25" s="135">
        <f t="shared" si="0"/>
        <v>913500</v>
      </c>
      <c r="Q25" s="132" t="s">
        <v>611</v>
      </c>
      <c r="R25" s="132"/>
      <c r="S25" s="132" t="s">
        <v>311</v>
      </c>
      <c r="T25" s="132" t="s">
        <v>297</v>
      </c>
      <c r="U25" s="101" t="s">
        <v>75</v>
      </c>
      <c r="V25" s="101" t="s">
        <v>75</v>
      </c>
      <c r="W25" s="134" t="s">
        <v>1295</v>
      </c>
      <c r="X25" s="136" t="s">
        <v>1471</v>
      </c>
      <c r="Y25" s="132" t="s">
        <v>848</v>
      </c>
      <c r="Z25" s="132" t="s">
        <v>1472</v>
      </c>
      <c r="AA25" s="132" t="s">
        <v>1473</v>
      </c>
      <c r="AB25" s="109">
        <v>368</v>
      </c>
      <c r="AC25" s="109">
        <v>2100200131</v>
      </c>
      <c r="AD25" s="109">
        <v>2100200131</v>
      </c>
      <c r="AE25" s="109" t="s">
        <v>298</v>
      </c>
      <c r="AF25" s="115">
        <f t="shared" si="6"/>
        <v>1</v>
      </c>
      <c r="AG25" s="115">
        <f t="shared" si="6"/>
        <v>913500</v>
      </c>
      <c r="AH25" s="109"/>
      <c r="AI25" s="110"/>
      <c r="AJ25" s="110"/>
      <c r="AK25" s="110"/>
      <c r="AL25" s="131" t="s">
        <v>299</v>
      </c>
      <c r="AM25" s="102" t="s">
        <v>1291</v>
      </c>
      <c r="AN25" s="102" t="s">
        <v>1299</v>
      </c>
      <c r="AO25" s="102" t="s">
        <v>1293</v>
      </c>
      <c r="AP25" s="102"/>
      <c r="AQ25" s="109" t="s">
        <v>75</v>
      </c>
      <c r="AR25" s="112" t="s">
        <v>1289</v>
      </c>
      <c r="AS25" s="113"/>
    </row>
    <row r="26" spans="1:45" ht="112.5">
      <c r="A26" s="101">
        <v>8</v>
      </c>
      <c r="B26" s="101">
        <v>21</v>
      </c>
      <c r="C26" s="102" t="s">
        <v>1474</v>
      </c>
      <c r="D26" s="125" t="s">
        <v>1475</v>
      </c>
      <c r="E26" s="149" t="s">
        <v>1392</v>
      </c>
      <c r="F26" s="117"/>
      <c r="G26" s="117"/>
      <c r="H26" s="102" t="s">
        <v>1284</v>
      </c>
      <c r="I26" s="105">
        <v>365</v>
      </c>
      <c r="J26" s="105">
        <v>1</v>
      </c>
      <c r="K26" s="106">
        <v>150000</v>
      </c>
      <c r="L26" s="107">
        <v>1</v>
      </c>
      <c r="M26" s="106">
        <v>150000</v>
      </c>
      <c r="N26" s="106"/>
      <c r="O26" s="106"/>
      <c r="P26" s="106">
        <f t="shared" si="0"/>
        <v>150000</v>
      </c>
      <c r="Q26" s="102" t="s">
        <v>594</v>
      </c>
      <c r="R26" s="102"/>
      <c r="S26" s="102" t="s">
        <v>359</v>
      </c>
      <c r="T26" s="102" t="s">
        <v>297</v>
      </c>
      <c r="U26" s="101" t="s">
        <v>75</v>
      </c>
      <c r="V26" s="101" t="s">
        <v>75</v>
      </c>
      <c r="W26" s="105" t="s">
        <v>1295</v>
      </c>
      <c r="X26" s="108" t="s">
        <v>1476</v>
      </c>
      <c r="Y26" s="102" t="s">
        <v>1477</v>
      </c>
      <c r="Z26" s="102" t="s">
        <v>1478</v>
      </c>
      <c r="AA26" s="102" t="s">
        <v>1479</v>
      </c>
      <c r="AB26" s="109">
        <v>372</v>
      </c>
      <c r="AC26" s="109">
        <v>2100200131</v>
      </c>
      <c r="AD26" s="109">
        <v>2100200131</v>
      </c>
      <c r="AE26" s="109" t="s">
        <v>298</v>
      </c>
      <c r="AF26" s="115">
        <f t="shared" si="6"/>
        <v>1</v>
      </c>
      <c r="AG26" s="115">
        <f t="shared" si="6"/>
        <v>150000</v>
      </c>
      <c r="AH26" s="109"/>
      <c r="AI26" s="110"/>
      <c r="AJ26" s="110"/>
      <c r="AK26" s="110"/>
      <c r="AL26" s="101" t="s">
        <v>299</v>
      </c>
      <c r="AM26" s="102" t="s">
        <v>1312</v>
      </c>
      <c r="AN26" s="102" t="s">
        <v>1313</v>
      </c>
      <c r="AO26" s="102" t="s">
        <v>1305</v>
      </c>
      <c r="AP26" s="102"/>
      <c r="AQ26" s="109" t="s">
        <v>75</v>
      </c>
      <c r="AR26" s="112" t="s">
        <v>1306</v>
      </c>
      <c r="AS26" s="113"/>
    </row>
    <row r="27" spans="1:45" ht="93.75">
      <c r="A27" s="101">
        <v>8</v>
      </c>
      <c r="B27" s="101">
        <v>22</v>
      </c>
      <c r="C27" s="102" t="s">
        <v>1328</v>
      </c>
      <c r="D27" s="102" t="s">
        <v>1480</v>
      </c>
      <c r="E27" s="102">
        <v>9637</v>
      </c>
      <c r="F27" s="103">
        <v>2</v>
      </c>
      <c r="G27" s="103">
        <v>678</v>
      </c>
      <c r="H27" s="102" t="s">
        <v>1284</v>
      </c>
      <c r="I27" s="105">
        <v>360</v>
      </c>
      <c r="J27" s="105">
        <v>7</v>
      </c>
      <c r="K27" s="106">
        <v>12403500</v>
      </c>
      <c r="L27" s="107">
        <v>1</v>
      </c>
      <c r="M27" s="106">
        <v>12403500</v>
      </c>
      <c r="N27" s="106"/>
      <c r="O27" s="106"/>
      <c r="P27" s="106">
        <f t="shared" si="0"/>
        <v>12403500</v>
      </c>
      <c r="Q27" s="102" t="s">
        <v>305</v>
      </c>
      <c r="R27" s="102" t="s">
        <v>306</v>
      </c>
      <c r="S27" s="102" t="s">
        <v>307</v>
      </c>
      <c r="T27" s="102" t="s">
        <v>297</v>
      </c>
      <c r="U27" s="101" t="s">
        <v>127</v>
      </c>
      <c r="V27" s="101" t="s">
        <v>127</v>
      </c>
      <c r="W27" s="105" t="s">
        <v>1295</v>
      </c>
      <c r="X27" s="108" t="s">
        <v>1481</v>
      </c>
      <c r="Y27" s="102" t="s">
        <v>1482</v>
      </c>
      <c r="Z27" s="102" t="s">
        <v>1483</v>
      </c>
      <c r="AA27" s="102" t="s">
        <v>1484</v>
      </c>
      <c r="AB27" s="109">
        <v>10993</v>
      </c>
      <c r="AC27" s="109">
        <v>2100200131</v>
      </c>
      <c r="AD27" s="109">
        <v>2100200131</v>
      </c>
      <c r="AE27" s="109" t="s">
        <v>298</v>
      </c>
      <c r="AF27" s="115">
        <f t="shared" si="6"/>
        <v>1</v>
      </c>
      <c r="AG27" s="115">
        <f t="shared" si="6"/>
        <v>12403500</v>
      </c>
      <c r="AH27" s="109"/>
      <c r="AI27" s="110"/>
      <c r="AJ27" s="110"/>
      <c r="AK27" s="110"/>
      <c r="AL27" s="101" t="s">
        <v>299</v>
      </c>
      <c r="AM27" s="102" t="s">
        <v>1286</v>
      </c>
      <c r="AN27" s="102" t="s">
        <v>1303</v>
      </c>
      <c r="AO27" s="102" t="s">
        <v>123</v>
      </c>
      <c r="AP27" s="102"/>
      <c r="AQ27" s="109" t="s">
        <v>52</v>
      </c>
      <c r="AR27" s="112" t="s">
        <v>1289</v>
      </c>
      <c r="AS27" s="113"/>
    </row>
    <row r="28" spans="1:45" ht="56.25">
      <c r="A28" s="101">
        <v>8</v>
      </c>
      <c r="B28" s="101">
        <v>23</v>
      </c>
      <c r="C28" s="102" t="s">
        <v>1361</v>
      </c>
      <c r="D28" s="102" t="s">
        <v>1485</v>
      </c>
      <c r="E28" s="102">
        <v>10944</v>
      </c>
      <c r="F28" s="103">
        <v>5</v>
      </c>
      <c r="G28" s="150">
        <v>4797</v>
      </c>
      <c r="H28" s="102" t="s">
        <v>1284</v>
      </c>
      <c r="I28" s="105">
        <v>650</v>
      </c>
      <c r="J28" s="105">
        <v>14</v>
      </c>
      <c r="K28" s="106">
        <v>115439200</v>
      </c>
      <c r="L28" s="107">
        <v>1</v>
      </c>
      <c r="M28" s="106">
        <v>23087800</v>
      </c>
      <c r="N28" s="106">
        <v>92351400</v>
      </c>
      <c r="O28" s="106"/>
      <c r="P28" s="106">
        <f t="shared" ref="P28:P91" si="7">M28+N28+O28</f>
        <v>115439200</v>
      </c>
      <c r="Q28" s="102" t="s">
        <v>363</v>
      </c>
      <c r="R28" s="102" t="s">
        <v>364</v>
      </c>
      <c r="S28" s="102" t="s">
        <v>365</v>
      </c>
      <c r="T28" s="102" t="s">
        <v>319</v>
      </c>
      <c r="U28" s="101" t="s">
        <v>127</v>
      </c>
      <c r="V28" s="101" t="s">
        <v>127</v>
      </c>
      <c r="W28" s="105" t="s">
        <v>1295</v>
      </c>
      <c r="X28" s="108" t="s">
        <v>1486</v>
      </c>
      <c r="Y28" s="102" t="s">
        <v>1487</v>
      </c>
      <c r="Z28" s="102" t="s">
        <v>1488</v>
      </c>
      <c r="AA28" s="102" t="s">
        <v>1489</v>
      </c>
      <c r="AB28" s="109">
        <v>11042</v>
      </c>
      <c r="AC28" s="109">
        <v>2100200140</v>
      </c>
      <c r="AD28" s="109">
        <v>2100200140</v>
      </c>
      <c r="AE28" s="109" t="s">
        <v>321</v>
      </c>
      <c r="AF28" s="109"/>
      <c r="AG28" s="110"/>
      <c r="AH28" s="111">
        <f>L28</f>
        <v>1</v>
      </c>
      <c r="AI28" s="111">
        <f t="shared" ref="AI28:AK28" si="8">M28</f>
        <v>23087800</v>
      </c>
      <c r="AJ28" s="111">
        <f t="shared" si="8"/>
        <v>92351400</v>
      </c>
      <c r="AK28" s="111">
        <f t="shared" si="8"/>
        <v>0</v>
      </c>
      <c r="AL28" s="101" t="s">
        <v>299</v>
      </c>
      <c r="AM28" s="102" t="s">
        <v>1286</v>
      </c>
      <c r="AN28" s="102" t="s">
        <v>1287</v>
      </c>
      <c r="AO28" s="102" t="s">
        <v>1288</v>
      </c>
      <c r="AP28" s="102"/>
      <c r="AQ28" s="109" t="s">
        <v>52</v>
      </c>
      <c r="AR28" s="112" t="s">
        <v>1289</v>
      </c>
      <c r="AS28" s="113"/>
    </row>
    <row r="29" spans="1:45" ht="56.25">
      <c r="A29" s="101">
        <v>8</v>
      </c>
      <c r="B29" s="101">
        <v>24</v>
      </c>
      <c r="C29" s="102" t="s">
        <v>1335</v>
      </c>
      <c r="D29" s="102" t="s">
        <v>1490</v>
      </c>
      <c r="E29" s="102" t="s">
        <v>1326</v>
      </c>
      <c r="F29" s="103">
        <v>2</v>
      </c>
      <c r="G29" s="103">
        <v>92</v>
      </c>
      <c r="H29" s="102" t="s">
        <v>1284</v>
      </c>
      <c r="I29" s="105">
        <v>180</v>
      </c>
      <c r="J29" s="105">
        <v>5</v>
      </c>
      <c r="K29" s="106">
        <v>1218700</v>
      </c>
      <c r="L29" s="107">
        <v>1</v>
      </c>
      <c r="M29" s="106">
        <v>1218700</v>
      </c>
      <c r="N29" s="106"/>
      <c r="O29" s="106"/>
      <c r="P29" s="106">
        <f t="shared" si="7"/>
        <v>1218700</v>
      </c>
      <c r="Q29" s="102" t="s">
        <v>1491</v>
      </c>
      <c r="R29" s="102" t="s">
        <v>1370</v>
      </c>
      <c r="S29" s="102" t="s">
        <v>1492</v>
      </c>
      <c r="T29" s="102" t="s">
        <v>319</v>
      </c>
      <c r="U29" s="101" t="s">
        <v>75</v>
      </c>
      <c r="V29" s="101" t="s">
        <v>75</v>
      </c>
      <c r="W29" s="105" t="s">
        <v>1295</v>
      </c>
      <c r="X29" s="108" t="s">
        <v>1493</v>
      </c>
      <c r="Y29" s="102" t="s">
        <v>1298</v>
      </c>
      <c r="Z29" s="102" t="s">
        <v>1494</v>
      </c>
      <c r="AA29" s="102" t="s">
        <v>1495</v>
      </c>
      <c r="AB29" s="109">
        <v>14150</v>
      </c>
      <c r="AC29" s="109">
        <v>2100200140</v>
      </c>
      <c r="AD29" s="109">
        <v>2100200140</v>
      </c>
      <c r="AE29" s="109" t="s">
        <v>321</v>
      </c>
      <c r="AF29" s="115">
        <f t="shared" ref="AF29:AG35" si="9">L29</f>
        <v>1</v>
      </c>
      <c r="AG29" s="115">
        <f t="shared" si="9"/>
        <v>1218700</v>
      </c>
      <c r="AH29" s="109"/>
      <c r="AI29" s="110"/>
      <c r="AJ29" s="110"/>
      <c r="AK29" s="110"/>
      <c r="AL29" s="101" t="s">
        <v>299</v>
      </c>
      <c r="AM29" s="102" t="s">
        <v>1291</v>
      </c>
      <c r="AN29" s="102" t="s">
        <v>1299</v>
      </c>
      <c r="AO29" s="102" t="s">
        <v>1293</v>
      </c>
      <c r="AP29" s="102"/>
      <c r="AQ29" s="109" t="s">
        <v>75</v>
      </c>
      <c r="AR29" s="112" t="s">
        <v>1289</v>
      </c>
      <c r="AS29" s="113"/>
    </row>
    <row r="30" spans="1:45" ht="75">
      <c r="A30" s="101">
        <v>8</v>
      </c>
      <c r="B30" s="101">
        <v>25</v>
      </c>
      <c r="C30" s="102" t="s">
        <v>1496</v>
      </c>
      <c r="D30" s="125" t="s">
        <v>1497</v>
      </c>
      <c r="E30" s="125" t="s">
        <v>1392</v>
      </c>
      <c r="F30" s="103"/>
      <c r="G30" s="103">
        <v>1</v>
      </c>
      <c r="H30" s="102" t="s">
        <v>1284</v>
      </c>
      <c r="I30" s="105">
        <v>365</v>
      </c>
      <c r="J30" s="105">
        <v>1</v>
      </c>
      <c r="K30" s="106">
        <v>276000</v>
      </c>
      <c r="L30" s="107">
        <v>1</v>
      </c>
      <c r="M30" s="106">
        <v>276000</v>
      </c>
      <c r="N30" s="106"/>
      <c r="O30" s="106"/>
      <c r="P30" s="106">
        <f t="shared" si="7"/>
        <v>276000</v>
      </c>
      <c r="Q30" s="102" t="s">
        <v>1498</v>
      </c>
      <c r="R30" s="102" t="s">
        <v>928</v>
      </c>
      <c r="S30" s="102" t="s">
        <v>928</v>
      </c>
      <c r="T30" s="102" t="s">
        <v>319</v>
      </c>
      <c r="U30" s="101" t="s">
        <v>75</v>
      </c>
      <c r="V30" s="101" t="s">
        <v>75</v>
      </c>
      <c r="W30" s="105" t="s">
        <v>1285</v>
      </c>
      <c r="X30" s="108" t="s">
        <v>1499</v>
      </c>
      <c r="Y30" s="102" t="s">
        <v>1298</v>
      </c>
      <c r="Z30" s="102" t="s">
        <v>1500</v>
      </c>
      <c r="AA30" s="102" t="s">
        <v>1501</v>
      </c>
      <c r="AB30" s="109">
        <v>430</v>
      </c>
      <c r="AC30" s="109">
        <v>2100200140</v>
      </c>
      <c r="AD30" s="109">
        <v>2100200140</v>
      </c>
      <c r="AE30" s="109" t="s">
        <v>321</v>
      </c>
      <c r="AF30" s="115">
        <f t="shared" si="9"/>
        <v>1</v>
      </c>
      <c r="AG30" s="115">
        <f t="shared" si="9"/>
        <v>276000</v>
      </c>
      <c r="AH30" s="109"/>
      <c r="AI30" s="110"/>
      <c r="AJ30" s="110"/>
      <c r="AK30" s="110"/>
      <c r="AL30" s="101" t="s">
        <v>299</v>
      </c>
      <c r="AM30" s="102" t="s">
        <v>1322</v>
      </c>
      <c r="AN30" s="102" t="s">
        <v>1324</v>
      </c>
      <c r="AO30" s="102" t="s">
        <v>1305</v>
      </c>
      <c r="AP30" s="102"/>
      <c r="AQ30" s="109" t="s">
        <v>75</v>
      </c>
      <c r="AR30" s="112" t="s">
        <v>1306</v>
      </c>
      <c r="AS30" s="113"/>
    </row>
    <row r="31" spans="1:45" ht="131.25">
      <c r="A31" s="101">
        <v>8</v>
      </c>
      <c r="B31" s="101">
        <v>26</v>
      </c>
      <c r="C31" s="102" t="s">
        <v>1358</v>
      </c>
      <c r="D31" s="102" t="s">
        <v>1502</v>
      </c>
      <c r="E31" s="102" t="s">
        <v>1316</v>
      </c>
      <c r="F31" s="103">
        <v>2</v>
      </c>
      <c r="G31" s="103">
        <v>369</v>
      </c>
      <c r="H31" s="102" t="s">
        <v>1284</v>
      </c>
      <c r="I31" s="105">
        <v>300</v>
      </c>
      <c r="J31" s="105">
        <v>5</v>
      </c>
      <c r="K31" s="106">
        <v>4066600</v>
      </c>
      <c r="L31" s="107">
        <v>1</v>
      </c>
      <c r="M31" s="106">
        <v>4066600</v>
      </c>
      <c r="N31" s="106"/>
      <c r="O31" s="106"/>
      <c r="P31" s="106">
        <f t="shared" si="7"/>
        <v>4066600</v>
      </c>
      <c r="Q31" s="102" t="s">
        <v>1503</v>
      </c>
      <c r="R31" s="102" t="s">
        <v>1338</v>
      </c>
      <c r="S31" s="102" t="s">
        <v>371</v>
      </c>
      <c r="T31" s="102" t="s">
        <v>319</v>
      </c>
      <c r="U31" s="120" t="s">
        <v>55</v>
      </c>
      <c r="V31" s="120" t="s">
        <v>55</v>
      </c>
      <c r="W31" s="105" t="s">
        <v>1285</v>
      </c>
      <c r="X31" s="108" t="s">
        <v>1504</v>
      </c>
      <c r="Y31" s="102" t="s">
        <v>1298</v>
      </c>
      <c r="Z31" s="102" t="s">
        <v>1505</v>
      </c>
      <c r="AA31" s="102" t="s">
        <v>1506</v>
      </c>
      <c r="AB31" s="109">
        <v>4902</v>
      </c>
      <c r="AC31" s="109">
        <v>2100200140</v>
      </c>
      <c r="AD31" s="109">
        <v>2100200140</v>
      </c>
      <c r="AE31" s="109" t="s">
        <v>321</v>
      </c>
      <c r="AF31" s="115">
        <f t="shared" si="9"/>
        <v>1</v>
      </c>
      <c r="AG31" s="115">
        <f t="shared" si="9"/>
        <v>4066600</v>
      </c>
      <c r="AH31" s="109"/>
      <c r="AI31" s="110"/>
      <c r="AJ31" s="110"/>
      <c r="AK31" s="110"/>
      <c r="AL31" s="101" t="s">
        <v>299</v>
      </c>
      <c r="AM31" s="102" t="s">
        <v>1286</v>
      </c>
      <c r="AN31" s="102" t="s">
        <v>1315</v>
      </c>
      <c r="AO31" s="102" t="s">
        <v>1294</v>
      </c>
      <c r="AP31" s="102"/>
      <c r="AQ31" s="109" t="s">
        <v>52</v>
      </c>
      <c r="AR31" s="112" t="s">
        <v>1289</v>
      </c>
      <c r="AS31" s="113"/>
    </row>
    <row r="32" spans="1:45" ht="56.25">
      <c r="A32" s="101">
        <v>8</v>
      </c>
      <c r="B32" s="101">
        <v>27</v>
      </c>
      <c r="C32" s="102" t="s">
        <v>1507</v>
      </c>
      <c r="D32" s="102" t="s">
        <v>1508</v>
      </c>
      <c r="E32" s="102">
        <v>10673</v>
      </c>
      <c r="F32" s="103">
        <v>3</v>
      </c>
      <c r="G32" s="103">
        <v>935</v>
      </c>
      <c r="H32" s="102" t="s">
        <v>1284</v>
      </c>
      <c r="I32" s="105">
        <v>350</v>
      </c>
      <c r="J32" s="105">
        <v>8</v>
      </c>
      <c r="K32" s="106">
        <v>19808200</v>
      </c>
      <c r="L32" s="107">
        <v>1</v>
      </c>
      <c r="M32" s="106">
        <v>19808200</v>
      </c>
      <c r="N32" s="106"/>
      <c r="O32" s="106"/>
      <c r="P32" s="106">
        <f t="shared" si="7"/>
        <v>19808200</v>
      </c>
      <c r="Q32" s="102" t="s">
        <v>373</v>
      </c>
      <c r="R32" s="102" t="s">
        <v>374</v>
      </c>
      <c r="S32" s="102" t="s">
        <v>374</v>
      </c>
      <c r="T32" s="102" t="s">
        <v>327</v>
      </c>
      <c r="U32" s="101" t="s">
        <v>127</v>
      </c>
      <c r="V32" s="101" t="s">
        <v>127</v>
      </c>
      <c r="W32" s="105" t="s">
        <v>1295</v>
      </c>
      <c r="X32" s="108" t="s">
        <v>1509</v>
      </c>
      <c r="Y32" s="102" t="s">
        <v>1418</v>
      </c>
      <c r="Z32" s="102" t="s">
        <v>1510</v>
      </c>
      <c r="AA32" s="102" t="s">
        <v>1420</v>
      </c>
      <c r="AB32" s="109">
        <v>11036</v>
      </c>
      <c r="AC32" s="109">
        <v>2100200138</v>
      </c>
      <c r="AD32" s="109">
        <v>2100200138</v>
      </c>
      <c r="AE32" s="109" t="s">
        <v>328</v>
      </c>
      <c r="AF32" s="115">
        <f t="shared" si="9"/>
        <v>1</v>
      </c>
      <c r="AG32" s="115">
        <f t="shared" si="9"/>
        <v>19808200</v>
      </c>
      <c r="AH32" s="109"/>
      <c r="AI32" s="110"/>
      <c r="AJ32" s="110"/>
      <c r="AK32" s="110"/>
      <c r="AL32" s="101" t="s">
        <v>299</v>
      </c>
      <c r="AM32" s="102" t="s">
        <v>1286</v>
      </c>
      <c r="AN32" s="102" t="s">
        <v>1301</v>
      </c>
      <c r="AO32" s="102" t="s">
        <v>1294</v>
      </c>
      <c r="AP32" s="102"/>
      <c r="AQ32" s="109" t="s">
        <v>52</v>
      </c>
      <c r="AR32" s="112" t="s">
        <v>1289</v>
      </c>
      <c r="AS32" s="113"/>
    </row>
    <row r="33" spans="1:45" ht="56.25">
      <c r="A33" s="101">
        <v>8</v>
      </c>
      <c r="B33" s="101">
        <v>28</v>
      </c>
      <c r="C33" s="102" t="s">
        <v>1358</v>
      </c>
      <c r="D33" s="102" t="s">
        <v>1511</v>
      </c>
      <c r="E33" s="102" t="s">
        <v>1316</v>
      </c>
      <c r="F33" s="103">
        <v>2</v>
      </c>
      <c r="G33" s="103">
        <v>369</v>
      </c>
      <c r="H33" s="102" t="s">
        <v>1284</v>
      </c>
      <c r="I33" s="105">
        <v>300</v>
      </c>
      <c r="J33" s="105">
        <v>5</v>
      </c>
      <c r="K33" s="106">
        <v>4066600</v>
      </c>
      <c r="L33" s="107">
        <v>1</v>
      </c>
      <c r="M33" s="106">
        <v>4066600</v>
      </c>
      <c r="N33" s="106"/>
      <c r="O33" s="106"/>
      <c r="P33" s="106">
        <f t="shared" si="7"/>
        <v>4066600</v>
      </c>
      <c r="Q33" s="102" t="s">
        <v>861</v>
      </c>
      <c r="R33" s="102" t="s">
        <v>862</v>
      </c>
      <c r="S33" s="102" t="s">
        <v>584</v>
      </c>
      <c r="T33" s="102" t="s">
        <v>327</v>
      </c>
      <c r="U33" s="120" t="s">
        <v>55</v>
      </c>
      <c r="V33" s="120" t="s">
        <v>55</v>
      </c>
      <c r="W33" s="105" t="s">
        <v>1285</v>
      </c>
      <c r="X33" s="108" t="s">
        <v>1512</v>
      </c>
      <c r="Y33" s="102" t="s">
        <v>1513</v>
      </c>
      <c r="Z33" s="102" t="s">
        <v>1514</v>
      </c>
      <c r="AA33" s="102" t="s">
        <v>1515</v>
      </c>
      <c r="AB33" s="109">
        <v>4781</v>
      </c>
      <c r="AC33" s="109">
        <v>2100200138</v>
      </c>
      <c r="AD33" s="109">
        <v>2100200138</v>
      </c>
      <c r="AE33" s="109" t="s">
        <v>328</v>
      </c>
      <c r="AF33" s="115">
        <f t="shared" si="9"/>
        <v>1</v>
      </c>
      <c r="AG33" s="115">
        <f t="shared" si="9"/>
        <v>4066600</v>
      </c>
      <c r="AH33" s="109"/>
      <c r="AI33" s="110"/>
      <c r="AJ33" s="110"/>
      <c r="AK33" s="110"/>
      <c r="AL33" s="101" t="s">
        <v>299</v>
      </c>
      <c r="AM33" s="102" t="s">
        <v>1286</v>
      </c>
      <c r="AN33" s="102" t="s">
        <v>1315</v>
      </c>
      <c r="AO33" s="102" t="s">
        <v>1294</v>
      </c>
      <c r="AP33" s="102"/>
      <c r="AQ33" s="109" t="s">
        <v>52</v>
      </c>
      <c r="AR33" s="112" t="s">
        <v>1289</v>
      </c>
      <c r="AS33" s="113"/>
    </row>
    <row r="34" spans="1:45" ht="131.25">
      <c r="A34" s="101">
        <v>8</v>
      </c>
      <c r="B34" s="101">
        <v>29</v>
      </c>
      <c r="C34" s="102" t="s">
        <v>1371</v>
      </c>
      <c r="D34" s="102" t="s">
        <v>1516</v>
      </c>
      <c r="E34" s="102">
        <v>6580</v>
      </c>
      <c r="F34" s="103">
        <v>2</v>
      </c>
      <c r="G34" s="103">
        <v>963</v>
      </c>
      <c r="H34" s="102" t="s">
        <v>1284</v>
      </c>
      <c r="I34" s="105">
        <v>300</v>
      </c>
      <c r="J34" s="105">
        <v>6</v>
      </c>
      <c r="K34" s="106">
        <v>10857400</v>
      </c>
      <c r="L34" s="107">
        <v>1</v>
      </c>
      <c r="M34" s="106">
        <v>10857400</v>
      </c>
      <c r="N34" s="106"/>
      <c r="O34" s="106"/>
      <c r="P34" s="106">
        <f t="shared" si="7"/>
        <v>10857400</v>
      </c>
      <c r="Q34" s="102" t="s">
        <v>641</v>
      </c>
      <c r="R34" s="102" t="s">
        <v>642</v>
      </c>
      <c r="S34" s="102" t="s">
        <v>642</v>
      </c>
      <c r="T34" s="102" t="s">
        <v>340</v>
      </c>
      <c r="U34" s="101" t="s">
        <v>48</v>
      </c>
      <c r="V34" s="101" t="s">
        <v>48</v>
      </c>
      <c r="W34" s="105" t="s">
        <v>1295</v>
      </c>
      <c r="X34" s="108" t="s">
        <v>1517</v>
      </c>
      <c r="Y34" s="102" t="s">
        <v>1518</v>
      </c>
      <c r="Z34" s="102" t="s">
        <v>1519</v>
      </c>
      <c r="AA34" s="102" t="s">
        <v>1520</v>
      </c>
      <c r="AB34" s="109">
        <v>11093</v>
      </c>
      <c r="AC34" s="109">
        <v>2100200148</v>
      </c>
      <c r="AD34" s="109">
        <v>2100200148</v>
      </c>
      <c r="AE34" s="109" t="s">
        <v>341</v>
      </c>
      <c r="AF34" s="115">
        <f t="shared" si="9"/>
        <v>1</v>
      </c>
      <c r="AG34" s="115">
        <f t="shared" si="9"/>
        <v>10857400</v>
      </c>
      <c r="AH34" s="109"/>
      <c r="AI34" s="110"/>
      <c r="AJ34" s="110"/>
      <c r="AK34" s="110"/>
      <c r="AL34" s="101" t="s">
        <v>299</v>
      </c>
      <c r="AM34" s="102" t="s">
        <v>1286</v>
      </c>
      <c r="AN34" s="102" t="s">
        <v>1301</v>
      </c>
      <c r="AO34" s="102" t="s">
        <v>123</v>
      </c>
      <c r="AP34" s="102"/>
      <c r="AQ34" s="109" t="s">
        <v>52</v>
      </c>
      <c r="AR34" s="112" t="s">
        <v>1289</v>
      </c>
      <c r="AS34" s="113"/>
    </row>
    <row r="35" spans="1:45" ht="56.25">
      <c r="A35" s="101">
        <v>8</v>
      </c>
      <c r="B35" s="101">
        <v>30</v>
      </c>
      <c r="C35" s="102" t="s">
        <v>1363</v>
      </c>
      <c r="D35" s="102" t="s">
        <v>1521</v>
      </c>
      <c r="E35" s="102">
        <v>9539</v>
      </c>
      <c r="F35" s="103">
        <v>2</v>
      </c>
      <c r="G35" s="103">
        <v>450</v>
      </c>
      <c r="H35" s="102" t="s">
        <v>1284</v>
      </c>
      <c r="I35" s="105">
        <v>330</v>
      </c>
      <c r="J35" s="105">
        <v>6</v>
      </c>
      <c r="K35" s="106">
        <v>10170200</v>
      </c>
      <c r="L35" s="107">
        <v>1</v>
      </c>
      <c r="M35" s="106">
        <v>10170200</v>
      </c>
      <c r="N35" s="106"/>
      <c r="O35" s="106"/>
      <c r="P35" s="106">
        <f t="shared" si="7"/>
        <v>10170200</v>
      </c>
      <c r="Q35" s="102" t="s">
        <v>714</v>
      </c>
      <c r="R35" s="102" t="s">
        <v>715</v>
      </c>
      <c r="S35" s="102" t="s">
        <v>716</v>
      </c>
      <c r="T35" s="102" t="s">
        <v>340</v>
      </c>
      <c r="U35" s="101" t="s">
        <v>48</v>
      </c>
      <c r="V35" s="101" t="s">
        <v>48</v>
      </c>
      <c r="W35" s="105" t="s">
        <v>1285</v>
      </c>
      <c r="X35" s="108" t="s">
        <v>1522</v>
      </c>
      <c r="Y35" s="102" t="s">
        <v>1523</v>
      </c>
      <c r="Z35" s="102" t="s">
        <v>1524</v>
      </c>
      <c r="AA35" s="102" t="s">
        <v>1525</v>
      </c>
      <c r="AB35" s="109">
        <v>11101</v>
      </c>
      <c r="AC35" s="109">
        <v>2100200148</v>
      </c>
      <c r="AD35" s="109">
        <v>2100200148</v>
      </c>
      <c r="AE35" s="109" t="s">
        <v>341</v>
      </c>
      <c r="AF35" s="115">
        <f t="shared" si="9"/>
        <v>1</v>
      </c>
      <c r="AG35" s="115">
        <f t="shared" si="9"/>
        <v>10170200</v>
      </c>
      <c r="AH35" s="109"/>
      <c r="AI35" s="110"/>
      <c r="AJ35" s="110"/>
      <c r="AK35" s="110"/>
      <c r="AL35" s="101" t="s">
        <v>299</v>
      </c>
      <c r="AM35" s="102" t="s">
        <v>1286</v>
      </c>
      <c r="AN35" s="102" t="s">
        <v>1331</v>
      </c>
      <c r="AO35" s="102" t="s">
        <v>123</v>
      </c>
      <c r="AP35" s="102"/>
      <c r="AQ35" s="109" t="s">
        <v>52</v>
      </c>
      <c r="AR35" s="112" t="s">
        <v>1289</v>
      </c>
      <c r="AS35" s="113"/>
    </row>
    <row r="36" spans="1:45" ht="75">
      <c r="A36" s="101">
        <v>8</v>
      </c>
      <c r="B36" s="101">
        <v>31</v>
      </c>
      <c r="C36" s="102" t="s">
        <v>1352</v>
      </c>
      <c r="D36" s="102" t="s">
        <v>1526</v>
      </c>
      <c r="E36" s="102">
        <v>10725</v>
      </c>
      <c r="F36" s="103">
        <v>7</v>
      </c>
      <c r="G36" s="104">
        <v>3908</v>
      </c>
      <c r="H36" s="102" t="s">
        <v>1284</v>
      </c>
      <c r="I36" s="105">
        <v>580</v>
      </c>
      <c r="J36" s="105">
        <v>15</v>
      </c>
      <c r="K36" s="106">
        <v>74371400</v>
      </c>
      <c r="L36" s="107">
        <v>1</v>
      </c>
      <c r="M36" s="106">
        <v>14874300</v>
      </c>
      <c r="N36" s="106">
        <v>59497100</v>
      </c>
      <c r="O36" s="106"/>
      <c r="P36" s="106">
        <f t="shared" si="7"/>
        <v>74371400</v>
      </c>
      <c r="Q36" s="102" t="s">
        <v>381</v>
      </c>
      <c r="R36" s="102" t="s">
        <v>382</v>
      </c>
      <c r="S36" s="102" t="s">
        <v>382</v>
      </c>
      <c r="T36" s="102" t="s">
        <v>333</v>
      </c>
      <c r="U36" s="101" t="s">
        <v>38</v>
      </c>
      <c r="V36" s="101" t="s">
        <v>38</v>
      </c>
      <c r="W36" s="105" t="s">
        <v>1295</v>
      </c>
      <c r="X36" s="108" t="s">
        <v>1527</v>
      </c>
      <c r="Y36" s="102" t="s">
        <v>1528</v>
      </c>
      <c r="Z36" s="102" t="s">
        <v>1529</v>
      </c>
      <c r="AA36" s="102" t="s">
        <v>1530</v>
      </c>
      <c r="AB36" s="109">
        <v>11018</v>
      </c>
      <c r="AC36" s="109">
        <v>2100200136</v>
      </c>
      <c r="AD36" s="109">
        <v>2100200136</v>
      </c>
      <c r="AE36" s="109" t="s">
        <v>334</v>
      </c>
      <c r="AF36" s="109"/>
      <c r="AG36" s="110"/>
      <c r="AH36" s="111">
        <f>L36</f>
        <v>1</v>
      </c>
      <c r="AI36" s="111">
        <f t="shared" ref="AI36:AK36" si="10">M36</f>
        <v>14874300</v>
      </c>
      <c r="AJ36" s="111">
        <f t="shared" si="10"/>
        <v>59497100</v>
      </c>
      <c r="AK36" s="111">
        <f t="shared" si="10"/>
        <v>0</v>
      </c>
      <c r="AL36" s="101" t="s">
        <v>299</v>
      </c>
      <c r="AM36" s="102" t="s">
        <v>1291</v>
      </c>
      <c r="AN36" s="102" t="s">
        <v>1292</v>
      </c>
      <c r="AO36" s="102" t="s">
        <v>1293</v>
      </c>
      <c r="AP36" s="102"/>
      <c r="AQ36" s="109" t="s">
        <v>52</v>
      </c>
      <c r="AR36" s="112" t="s">
        <v>1289</v>
      </c>
      <c r="AS36" s="113"/>
    </row>
    <row r="37" spans="1:45" ht="75">
      <c r="A37" s="101">
        <v>8</v>
      </c>
      <c r="B37" s="101">
        <v>32</v>
      </c>
      <c r="C37" s="102" t="s">
        <v>1369</v>
      </c>
      <c r="D37" s="102" t="s">
        <v>1531</v>
      </c>
      <c r="E37" s="102">
        <v>9638</v>
      </c>
      <c r="F37" s="103">
        <v>2</v>
      </c>
      <c r="G37" s="103">
        <v>773</v>
      </c>
      <c r="H37" s="102" t="s">
        <v>1284</v>
      </c>
      <c r="I37" s="105">
        <v>360</v>
      </c>
      <c r="J37" s="105">
        <v>7</v>
      </c>
      <c r="K37" s="106">
        <v>12896200</v>
      </c>
      <c r="L37" s="107">
        <v>1</v>
      </c>
      <c r="M37" s="106">
        <v>12896200</v>
      </c>
      <c r="N37" s="106"/>
      <c r="O37" s="106"/>
      <c r="P37" s="106">
        <f t="shared" si="7"/>
        <v>12896200</v>
      </c>
      <c r="Q37" s="102" t="s">
        <v>330</v>
      </c>
      <c r="R37" s="102" t="s">
        <v>331</v>
      </c>
      <c r="S37" s="102" t="s">
        <v>332</v>
      </c>
      <c r="T37" s="102" t="s">
        <v>333</v>
      </c>
      <c r="U37" s="101" t="s">
        <v>75</v>
      </c>
      <c r="V37" s="101" t="s">
        <v>75</v>
      </c>
      <c r="W37" s="105" t="s">
        <v>1295</v>
      </c>
      <c r="X37" s="108" t="s">
        <v>1532</v>
      </c>
      <c r="Y37" s="102" t="s">
        <v>1349</v>
      </c>
      <c r="Z37" s="102" t="s">
        <v>1533</v>
      </c>
      <c r="AA37" s="102" t="s">
        <v>1534</v>
      </c>
      <c r="AB37" s="109">
        <v>28</v>
      </c>
      <c r="AC37" s="109">
        <v>2100200136</v>
      </c>
      <c r="AD37" s="109">
        <v>2100200136</v>
      </c>
      <c r="AE37" s="109" t="s">
        <v>334</v>
      </c>
      <c r="AF37" s="115">
        <f t="shared" ref="AF37:AG58" si="11">L37</f>
        <v>1</v>
      </c>
      <c r="AG37" s="115">
        <f t="shared" si="11"/>
        <v>12896200</v>
      </c>
      <c r="AH37" s="109"/>
      <c r="AI37" s="110"/>
      <c r="AJ37" s="110"/>
      <c r="AK37" s="110"/>
      <c r="AL37" s="101" t="s">
        <v>299</v>
      </c>
      <c r="AM37" s="102" t="s">
        <v>1286</v>
      </c>
      <c r="AN37" s="102" t="s">
        <v>1303</v>
      </c>
      <c r="AO37" s="102" t="s">
        <v>123</v>
      </c>
      <c r="AP37" s="102"/>
      <c r="AQ37" s="109" t="s">
        <v>75</v>
      </c>
      <c r="AR37" s="112" t="s">
        <v>1289</v>
      </c>
      <c r="AS37" s="113"/>
    </row>
    <row r="38" spans="1:45" ht="56.25">
      <c r="A38" s="101">
        <v>8</v>
      </c>
      <c r="B38" s="101">
        <v>33</v>
      </c>
      <c r="C38" s="102" t="s">
        <v>1535</v>
      </c>
      <c r="D38" s="102" t="s">
        <v>1536</v>
      </c>
      <c r="E38" s="102">
        <v>8057</v>
      </c>
      <c r="F38" s="103">
        <v>4</v>
      </c>
      <c r="G38" s="104">
        <v>1823</v>
      </c>
      <c r="H38" s="102" t="s">
        <v>1284</v>
      </c>
      <c r="I38" s="105">
        <v>360</v>
      </c>
      <c r="J38" s="105">
        <v>8</v>
      </c>
      <c r="K38" s="106">
        <v>20149400</v>
      </c>
      <c r="L38" s="107">
        <v>1</v>
      </c>
      <c r="M38" s="106">
        <v>20149400</v>
      </c>
      <c r="N38" s="106"/>
      <c r="O38" s="106"/>
      <c r="P38" s="106">
        <f t="shared" si="7"/>
        <v>20149400</v>
      </c>
      <c r="Q38" s="102" t="s">
        <v>452</v>
      </c>
      <c r="R38" s="102" t="s">
        <v>453</v>
      </c>
      <c r="S38" s="102" t="s">
        <v>453</v>
      </c>
      <c r="T38" s="102" t="s">
        <v>333</v>
      </c>
      <c r="U38" s="101" t="s">
        <v>127</v>
      </c>
      <c r="V38" s="101" t="s">
        <v>127</v>
      </c>
      <c r="W38" s="105" t="s">
        <v>1285</v>
      </c>
      <c r="X38" s="108" t="s">
        <v>1537</v>
      </c>
      <c r="Y38" s="102" t="s">
        <v>1538</v>
      </c>
      <c r="Z38" s="102" t="s">
        <v>1539</v>
      </c>
      <c r="AA38" s="102" t="s">
        <v>1540</v>
      </c>
      <c r="AB38" s="109">
        <v>11025</v>
      </c>
      <c r="AC38" s="109">
        <v>2100200136</v>
      </c>
      <c r="AD38" s="109">
        <v>2100200136</v>
      </c>
      <c r="AE38" s="109" t="s">
        <v>334</v>
      </c>
      <c r="AF38" s="115">
        <f t="shared" si="11"/>
        <v>1</v>
      </c>
      <c r="AG38" s="115">
        <f t="shared" si="11"/>
        <v>20149400</v>
      </c>
      <c r="AH38" s="109"/>
      <c r="AI38" s="110"/>
      <c r="AJ38" s="110"/>
      <c r="AK38" s="110"/>
      <c r="AL38" s="101" t="s">
        <v>299</v>
      </c>
      <c r="AM38" s="102" t="s">
        <v>1291</v>
      </c>
      <c r="AN38" s="102" t="s">
        <v>1292</v>
      </c>
      <c r="AO38" s="102" t="s">
        <v>1293</v>
      </c>
      <c r="AP38" s="102"/>
      <c r="AQ38" s="109" t="s">
        <v>52</v>
      </c>
      <c r="AR38" s="112" t="s">
        <v>1289</v>
      </c>
      <c r="AS38" s="113"/>
    </row>
    <row r="39" spans="1:45" ht="56.25">
      <c r="A39" s="101">
        <v>8</v>
      </c>
      <c r="B39" s="101">
        <v>34</v>
      </c>
      <c r="C39" s="102" t="s">
        <v>1330</v>
      </c>
      <c r="D39" s="102" t="s">
        <v>1541</v>
      </c>
      <c r="E39" s="102" t="s">
        <v>1311</v>
      </c>
      <c r="F39" s="103">
        <v>2</v>
      </c>
      <c r="G39" s="103">
        <v>88.08</v>
      </c>
      <c r="H39" s="102" t="s">
        <v>1284</v>
      </c>
      <c r="I39" s="105">
        <v>180</v>
      </c>
      <c r="J39" s="105">
        <v>5</v>
      </c>
      <c r="K39" s="106">
        <v>1159400</v>
      </c>
      <c r="L39" s="107">
        <v>1</v>
      </c>
      <c r="M39" s="106">
        <v>1159400</v>
      </c>
      <c r="N39" s="106"/>
      <c r="O39" s="106"/>
      <c r="P39" s="106">
        <f t="shared" si="7"/>
        <v>1159400</v>
      </c>
      <c r="Q39" s="102" t="s">
        <v>1542</v>
      </c>
      <c r="R39" s="102" t="s">
        <v>1543</v>
      </c>
      <c r="S39" s="102" t="s">
        <v>382</v>
      </c>
      <c r="T39" s="102" t="s">
        <v>333</v>
      </c>
      <c r="U39" s="120" t="s">
        <v>55</v>
      </c>
      <c r="V39" s="120" t="s">
        <v>55</v>
      </c>
      <c r="W39" s="105" t="s">
        <v>1295</v>
      </c>
      <c r="X39" s="108" t="s">
        <v>1544</v>
      </c>
      <c r="Y39" s="102" t="s">
        <v>55</v>
      </c>
      <c r="Z39" s="102" t="s">
        <v>1545</v>
      </c>
      <c r="AA39" s="102" t="s">
        <v>1515</v>
      </c>
      <c r="AB39" s="109">
        <v>4562</v>
      </c>
      <c r="AC39" s="109">
        <v>2100200136</v>
      </c>
      <c r="AD39" s="109">
        <v>2100200136</v>
      </c>
      <c r="AE39" s="109" t="s">
        <v>334</v>
      </c>
      <c r="AF39" s="115">
        <f t="shared" si="11"/>
        <v>1</v>
      </c>
      <c r="AG39" s="115">
        <f t="shared" si="11"/>
        <v>1159400</v>
      </c>
      <c r="AH39" s="109"/>
      <c r="AI39" s="110"/>
      <c r="AJ39" s="110"/>
      <c r="AK39" s="110"/>
      <c r="AL39" s="101" t="s">
        <v>299</v>
      </c>
      <c r="AM39" s="102" t="s">
        <v>1291</v>
      </c>
      <c r="AN39" s="102" t="s">
        <v>1299</v>
      </c>
      <c r="AO39" s="102" t="s">
        <v>1293</v>
      </c>
      <c r="AP39" s="102"/>
      <c r="AQ39" s="109" t="s">
        <v>52</v>
      </c>
      <c r="AR39" s="112" t="s">
        <v>1289</v>
      </c>
      <c r="AS39" s="113"/>
    </row>
    <row r="40" spans="1:45" ht="56.25">
      <c r="A40" s="101">
        <v>8</v>
      </c>
      <c r="B40" s="101">
        <v>35</v>
      </c>
      <c r="C40" s="102" t="s">
        <v>1330</v>
      </c>
      <c r="D40" s="102" t="s">
        <v>1546</v>
      </c>
      <c r="E40" s="102" t="s">
        <v>1311</v>
      </c>
      <c r="F40" s="103">
        <v>2</v>
      </c>
      <c r="G40" s="103">
        <v>88.08</v>
      </c>
      <c r="H40" s="102" t="s">
        <v>1284</v>
      </c>
      <c r="I40" s="105">
        <v>180</v>
      </c>
      <c r="J40" s="105">
        <v>5</v>
      </c>
      <c r="K40" s="106">
        <v>1159400</v>
      </c>
      <c r="L40" s="107">
        <v>1</v>
      </c>
      <c r="M40" s="106">
        <v>1159400</v>
      </c>
      <c r="N40" s="106"/>
      <c r="O40" s="106"/>
      <c r="P40" s="106">
        <f t="shared" si="7"/>
        <v>1159400</v>
      </c>
      <c r="Q40" s="102" t="s">
        <v>1160</v>
      </c>
      <c r="R40" s="102" t="s">
        <v>1161</v>
      </c>
      <c r="S40" s="102" t="s">
        <v>379</v>
      </c>
      <c r="T40" s="102" t="s">
        <v>333</v>
      </c>
      <c r="U40" s="120" t="s">
        <v>55</v>
      </c>
      <c r="V40" s="120" t="s">
        <v>55</v>
      </c>
      <c r="W40" s="105" t="s">
        <v>1285</v>
      </c>
      <c r="X40" s="108" t="s">
        <v>972</v>
      </c>
      <c r="Y40" s="102" t="s">
        <v>55</v>
      </c>
      <c r="Z40" s="102" t="s">
        <v>1547</v>
      </c>
      <c r="AA40" s="102" t="s">
        <v>1548</v>
      </c>
      <c r="AB40" s="109">
        <v>4598</v>
      </c>
      <c r="AC40" s="109">
        <v>2100200136</v>
      </c>
      <c r="AD40" s="109">
        <v>2100200136</v>
      </c>
      <c r="AE40" s="109" t="s">
        <v>334</v>
      </c>
      <c r="AF40" s="115">
        <f t="shared" si="11"/>
        <v>1</v>
      </c>
      <c r="AG40" s="115">
        <f t="shared" si="11"/>
        <v>1159400</v>
      </c>
      <c r="AH40" s="109"/>
      <c r="AI40" s="110"/>
      <c r="AJ40" s="110"/>
      <c r="AK40" s="110"/>
      <c r="AL40" s="101" t="s">
        <v>299</v>
      </c>
      <c r="AM40" s="102" t="s">
        <v>1291</v>
      </c>
      <c r="AN40" s="102" t="s">
        <v>1299</v>
      </c>
      <c r="AO40" s="102" t="s">
        <v>1293</v>
      </c>
      <c r="AP40" s="102"/>
      <c r="AQ40" s="109" t="s">
        <v>52</v>
      </c>
      <c r="AR40" s="112" t="s">
        <v>1289</v>
      </c>
      <c r="AS40" s="113"/>
    </row>
    <row r="41" spans="1:45" ht="56.25">
      <c r="A41" s="101">
        <v>8</v>
      </c>
      <c r="B41" s="101">
        <v>36</v>
      </c>
      <c r="C41" s="102" t="s">
        <v>1330</v>
      </c>
      <c r="D41" s="102" t="s">
        <v>1549</v>
      </c>
      <c r="E41" s="102" t="s">
        <v>1311</v>
      </c>
      <c r="F41" s="103">
        <v>2</v>
      </c>
      <c r="G41" s="103">
        <v>88.08</v>
      </c>
      <c r="H41" s="102" t="s">
        <v>1284</v>
      </c>
      <c r="I41" s="105">
        <v>180</v>
      </c>
      <c r="J41" s="105">
        <v>5</v>
      </c>
      <c r="K41" s="106">
        <v>1159400</v>
      </c>
      <c r="L41" s="107">
        <v>1</v>
      </c>
      <c r="M41" s="106">
        <v>1159400</v>
      </c>
      <c r="N41" s="106"/>
      <c r="O41" s="106"/>
      <c r="P41" s="106">
        <f t="shared" si="7"/>
        <v>1159400</v>
      </c>
      <c r="Q41" s="102" t="s">
        <v>1550</v>
      </c>
      <c r="R41" s="102" t="s">
        <v>1551</v>
      </c>
      <c r="S41" s="102" t="s">
        <v>453</v>
      </c>
      <c r="T41" s="102" t="s">
        <v>333</v>
      </c>
      <c r="U41" s="120" t="s">
        <v>55</v>
      </c>
      <c r="V41" s="120" t="s">
        <v>55</v>
      </c>
      <c r="W41" s="105" t="s">
        <v>1295</v>
      </c>
      <c r="X41" s="108" t="s">
        <v>1552</v>
      </c>
      <c r="Y41" s="102" t="s">
        <v>55</v>
      </c>
      <c r="Z41" s="102" t="s">
        <v>1545</v>
      </c>
      <c r="AA41" s="102" t="s">
        <v>1553</v>
      </c>
      <c r="AB41" s="109">
        <v>4639</v>
      </c>
      <c r="AC41" s="109">
        <v>2100200136</v>
      </c>
      <c r="AD41" s="109">
        <v>2100200136</v>
      </c>
      <c r="AE41" s="109" t="s">
        <v>334</v>
      </c>
      <c r="AF41" s="115">
        <f t="shared" si="11"/>
        <v>1</v>
      </c>
      <c r="AG41" s="115">
        <f t="shared" si="11"/>
        <v>1159400</v>
      </c>
      <c r="AH41" s="109"/>
      <c r="AI41" s="110"/>
      <c r="AJ41" s="110"/>
      <c r="AK41" s="110"/>
      <c r="AL41" s="101" t="s">
        <v>299</v>
      </c>
      <c r="AM41" s="102" t="s">
        <v>1291</v>
      </c>
      <c r="AN41" s="102" t="s">
        <v>1299</v>
      </c>
      <c r="AO41" s="102" t="s">
        <v>1293</v>
      </c>
      <c r="AP41" s="102"/>
      <c r="AQ41" s="109" t="s">
        <v>52</v>
      </c>
      <c r="AR41" s="112" t="s">
        <v>1289</v>
      </c>
      <c r="AS41" s="113"/>
    </row>
    <row r="42" spans="1:45" ht="56.25">
      <c r="A42" s="101">
        <v>8</v>
      </c>
      <c r="B42" s="101">
        <v>37</v>
      </c>
      <c r="C42" s="102" t="s">
        <v>1554</v>
      </c>
      <c r="D42" s="125" t="s">
        <v>1555</v>
      </c>
      <c r="E42" s="125">
        <v>2406</v>
      </c>
      <c r="F42" s="117"/>
      <c r="G42" s="150">
        <v>1000</v>
      </c>
      <c r="H42" s="102" t="s">
        <v>1284</v>
      </c>
      <c r="I42" s="105">
        <v>365</v>
      </c>
      <c r="J42" s="105">
        <v>1</v>
      </c>
      <c r="K42" s="106">
        <v>880000</v>
      </c>
      <c r="L42" s="107">
        <v>1</v>
      </c>
      <c r="M42" s="106">
        <v>880000</v>
      </c>
      <c r="N42" s="106"/>
      <c r="O42" s="106"/>
      <c r="P42" s="106">
        <f t="shared" si="7"/>
        <v>880000</v>
      </c>
      <c r="Q42" s="102" t="s">
        <v>839</v>
      </c>
      <c r="R42" s="102" t="s">
        <v>775</v>
      </c>
      <c r="S42" s="102" t="s">
        <v>776</v>
      </c>
      <c r="T42" s="102" t="s">
        <v>333</v>
      </c>
      <c r="U42" s="101" t="s">
        <v>118</v>
      </c>
      <c r="V42" s="101" t="s">
        <v>118</v>
      </c>
      <c r="W42" s="105" t="s">
        <v>1295</v>
      </c>
      <c r="X42" s="108" t="s">
        <v>1556</v>
      </c>
      <c r="Y42" s="102" t="s">
        <v>1290</v>
      </c>
      <c r="Z42" s="102" t="s">
        <v>1557</v>
      </c>
      <c r="AA42" s="102" t="s">
        <v>1558</v>
      </c>
      <c r="AB42" s="109">
        <v>25059</v>
      </c>
      <c r="AC42" s="109">
        <v>2100200136</v>
      </c>
      <c r="AD42" s="109">
        <v>2100200136</v>
      </c>
      <c r="AE42" s="109" t="s">
        <v>334</v>
      </c>
      <c r="AF42" s="115">
        <f t="shared" si="11"/>
        <v>1</v>
      </c>
      <c r="AG42" s="115">
        <f t="shared" si="11"/>
        <v>880000</v>
      </c>
      <c r="AH42" s="109"/>
      <c r="AI42" s="110"/>
      <c r="AJ42" s="110"/>
      <c r="AK42" s="110"/>
      <c r="AL42" s="101" t="s">
        <v>299</v>
      </c>
      <c r="AM42" s="102" t="s">
        <v>1304</v>
      </c>
      <c r="AN42" s="102" t="s">
        <v>1301</v>
      </c>
      <c r="AO42" s="102" t="s">
        <v>1305</v>
      </c>
      <c r="AP42" s="102"/>
      <c r="AQ42" s="109" t="s">
        <v>52</v>
      </c>
      <c r="AR42" s="112" t="s">
        <v>1306</v>
      </c>
      <c r="AS42" s="113"/>
    </row>
    <row r="43" spans="1:45" ht="75">
      <c r="A43" s="101">
        <v>8</v>
      </c>
      <c r="B43" s="101">
        <v>38</v>
      </c>
      <c r="C43" s="102" t="s">
        <v>1559</v>
      </c>
      <c r="D43" s="125" t="s">
        <v>1560</v>
      </c>
      <c r="E43" s="125" t="s">
        <v>1561</v>
      </c>
      <c r="F43" s="117"/>
      <c r="G43" s="117"/>
      <c r="H43" s="102" t="s">
        <v>1284</v>
      </c>
      <c r="I43" s="105">
        <v>180</v>
      </c>
      <c r="J43" s="105">
        <v>6</v>
      </c>
      <c r="K43" s="106">
        <v>2087000</v>
      </c>
      <c r="L43" s="107">
        <v>1</v>
      </c>
      <c r="M43" s="106">
        <v>2087000</v>
      </c>
      <c r="N43" s="106"/>
      <c r="O43" s="106"/>
      <c r="P43" s="106">
        <f t="shared" si="7"/>
        <v>2087000</v>
      </c>
      <c r="Q43" s="102" t="s">
        <v>472</v>
      </c>
      <c r="R43" s="102" t="s">
        <v>473</v>
      </c>
      <c r="S43" s="102" t="s">
        <v>392</v>
      </c>
      <c r="T43" s="102" t="s">
        <v>391</v>
      </c>
      <c r="U43" s="101" t="s">
        <v>75</v>
      </c>
      <c r="V43" s="101" t="s">
        <v>75</v>
      </c>
      <c r="W43" s="105" t="s">
        <v>1285</v>
      </c>
      <c r="X43" s="108" t="s">
        <v>1562</v>
      </c>
      <c r="Y43" s="102" t="s">
        <v>1563</v>
      </c>
      <c r="Z43" s="102" t="s">
        <v>1564</v>
      </c>
      <c r="AA43" s="102" t="s">
        <v>1562</v>
      </c>
      <c r="AB43" s="109">
        <v>24683</v>
      </c>
      <c r="AC43" s="109">
        <v>2100200264</v>
      </c>
      <c r="AD43" s="109">
        <v>2100200264</v>
      </c>
      <c r="AE43" s="109" t="s">
        <v>393</v>
      </c>
      <c r="AF43" s="115">
        <f t="shared" si="11"/>
        <v>1</v>
      </c>
      <c r="AG43" s="115">
        <f t="shared" si="11"/>
        <v>2087000</v>
      </c>
      <c r="AH43" s="109"/>
      <c r="AI43" s="110"/>
      <c r="AJ43" s="110"/>
      <c r="AK43" s="110"/>
      <c r="AL43" s="101" t="s">
        <v>299</v>
      </c>
      <c r="AM43" s="102" t="s">
        <v>1322</v>
      </c>
      <c r="AN43" s="102" t="s">
        <v>1324</v>
      </c>
      <c r="AO43" s="102" t="s">
        <v>1305</v>
      </c>
      <c r="AP43" s="102"/>
      <c r="AQ43" s="109" t="s">
        <v>75</v>
      </c>
      <c r="AR43" s="112" t="s">
        <v>1306</v>
      </c>
      <c r="AS43" s="113"/>
    </row>
    <row r="44" spans="1:45" ht="56.25">
      <c r="A44" s="101">
        <v>8</v>
      </c>
      <c r="B44" s="101">
        <v>39</v>
      </c>
      <c r="C44" s="102" t="s">
        <v>1330</v>
      </c>
      <c r="D44" s="102" t="s">
        <v>1565</v>
      </c>
      <c r="E44" s="102" t="s">
        <v>1311</v>
      </c>
      <c r="F44" s="103">
        <v>2</v>
      </c>
      <c r="G44" s="103">
        <v>88.08</v>
      </c>
      <c r="H44" s="102" t="s">
        <v>1284</v>
      </c>
      <c r="I44" s="105">
        <v>180</v>
      </c>
      <c r="J44" s="105">
        <v>5</v>
      </c>
      <c r="K44" s="106">
        <v>1159400</v>
      </c>
      <c r="L44" s="107">
        <v>1</v>
      </c>
      <c r="M44" s="106">
        <v>1159400</v>
      </c>
      <c r="N44" s="106"/>
      <c r="O44" s="106"/>
      <c r="P44" s="106">
        <f t="shared" si="7"/>
        <v>1159400</v>
      </c>
      <c r="Q44" s="102" t="s">
        <v>1566</v>
      </c>
      <c r="R44" s="102" t="s">
        <v>1567</v>
      </c>
      <c r="S44" s="102" t="s">
        <v>1225</v>
      </c>
      <c r="T44" s="102" t="s">
        <v>391</v>
      </c>
      <c r="U44" s="120" t="s">
        <v>55</v>
      </c>
      <c r="V44" s="120" t="s">
        <v>55</v>
      </c>
      <c r="W44" s="105" t="s">
        <v>1295</v>
      </c>
      <c r="X44" s="108" t="s">
        <v>1568</v>
      </c>
      <c r="Y44" s="102" t="s">
        <v>1564</v>
      </c>
      <c r="Z44" s="102" t="s">
        <v>1564</v>
      </c>
      <c r="AA44" s="102" t="s">
        <v>1569</v>
      </c>
      <c r="AB44" s="109">
        <v>4893</v>
      </c>
      <c r="AC44" s="109">
        <v>2100200264</v>
      </c>
      <c r="AD44" s="109">
        <v>2100200264</v>
      </c>
      <c r="AE44" s="109" t="s">
        <v>393</v>
      </c>
      <c r="AF44" s="115">
        <f t="shared" si="11"/>
        <v>1</v>
      </c>
      <c r="AG44" s="115">
        <f t="shared" si="11"/>
        <v>1159400</v>
      </c>
      <c r="AH44" s="109"/>
      <c r="AI44" s="110"/>
      <c r="AJ44" s="110"/>
      <c r="AK44" s="110"/>
      <c r="AL44" s="101" t="s">
        <v>299</v>
      </c>
      <c r="AM44" s="102" t="s">
        <v>1291</v>
      </c>
      <c r="AN44" s="102" t="s">
        <v>1299</v>
      </c>
      <c r="AO44" s="102" t="s">
        <v>1293</v>
      </c>
      <c r="AP44" s="102"/>
      <c r="AQ44" s="109" t="s">
        <v>52</v>
      </c>
      <c r="AR44" s="112" t="s">
        <v>1289</v>
      </c>
      <c r="AS44" s="113"/>
    </row>
    <row r="45" spans="1:45" ht="56.25">
      <c r="A45" s="101">
        <v>8</v>
      </c>
      <c r="B45" s="101">
        <v>40</v>
      </c>
      <c r="C45" s="102" t="s">
        <v>1330</v>
      </c>
      <c r="D45" s="102" t="s">
        <v>1570</v>
      </c>
      <c r="E45" s="102" t="s">
        <v>1311</v>
      </c>
      <c r="F45" s="103">
        <v>2</v>
      </c>
      <c r="G45" s="103">
        <v>88.08</v>
      </c>
      <c r="H45" s="102" t="s">
        <v>1284</v>
      </c>
      <c r="I45" s="105">
        <v>180</v>
      </c>
      <c r="J45" s="105">
        <v>5</v>
      </c>
      <c r="K45" s="106">
        <v>1159400</v>
      </c>
      <c r="L45" s="107">
        <v>1</v>
      </c>
      <c r="M45" s="106">
        <v>1159400</v>
      </c>
      <c r="N45" s="106"/>
      <c r="O45" s="106"/>
      <c r="P45" s="106">
        <f t="shared" si="7"/>
        <v>1159400</v>
      </c>
      <c r="Q45" s="102" t="s">
        <v>1251</v>
      </c>
      <c r="R45" s="102" t="s">
        <v>1252</v>
      </c>
      <c r="S45" s="102" t="s">
        <v>392</v>
      </c>
      <c r="T45" s="102" t="s">
        <v>391</v>
      </c>
      <c r="U45" s="120" t="s">
        <v>55</v>
      </c>
      <c r="V45" s="120" t="s">
        <v>55</v>
      </c>
      <c r="W45" s="105" t="s">
        <v>1295</v>
      </c>
      <c r="X45" s="108" t="s">
        <v>1571</v>
      </c>
      <c r="Y45" s="102" t="s">
        <v>1572</v>
      </c>
      <c r="Z45" s="102" t="s">
        <v>1573</v>
      </c>
      <c r="AA45" s="102" t="s">
        <v>1569</v>
      </c>
      <c r="AB45" s="109">
        <v>4810</v>
      </c>
      <c r="AC45" s="109">
        <v>2100200264</v>
      </c>
      <c r="AD45" s="109">
        <v>2100200264</v>
      </c>
      <c r="AE45" s="109" t="s">
        <v>393</v>
      </c>
      <c r="AF45" s="115">
        <f t="shared" si="11"/>
        <v>1</v>
      </c>
      <c r="AG45" s="115">
        <f t="shared" si="11"/>
        <v>1159400</v>
      </c>
      <c r="AH45" s="109"/>
      <c r="AI45" s="110"/>
      <c r="AJ45" s="110"/>
      <c r="AK45" s="110"/>
      <c r="AL45" s="101" t="s">
        <v>299</v>
      </c>
      <c r="AM45" s="102" t="s">
        <v>1291</v>
      </c>
      <c r="AN45" s="102" t="s">
        <v>1299</v>
      </c>
      <c r="AO45" s="102" t="s">
        <v>1293</v>
      </c>
      <c r="AP45" s="102"/>
      <c r="AQ45" s="109" t="s">
        <v>52</v>
      </c>
      <c r="AR45" s="112" t="s">
        <v>1289</v>
      </c>
      <c r="AS45" s="113"/>
    </row>
    <row r="46" spans="1:45" ht="56.25">
      <c r="A46" s="101">
        <v>8</v>
      </c>
      <c r="B46" s="101">
        <v>41</v>
      </c>
      <c r="C46" s="102" t="s">
        <v>1346</v>
      </c>
      <c r="D46" s="125" t="s">
        <v>1574</v>
      </c>
      <c r="E46" s="102">
        <v>2406</v>
      </c>
      <c r="F46" s="117"/>
      <c r="G46" s="117"/>
      <c r="H46" s="102" t="s">
        <v>1284</v>
      </c>
      <c r="I46" s="105">
        <v>365</v>
      </c>
      <c r="J46" s="105">
        <v>1</v>
      </c>
      <c r="K46" s="106">
        <v>698400</v>
      </c>
      <c r="L46" s="107">
        <v>1</v>
      </c>
      <c r="M46" s="106">
        <v>698400</v>
      </c>
      <c r="N46" s="106"/>
      <c r="O46" s="106"/>
      <c r="P46" s="106">
        <f t="shared" si="7"/>
        <v>698400</v>
      </c>
      <c r="Q46" s="102" t="s">
        <v>1575</v>
      </c>
      <c r="R46" s="102" t="s">
        <v>400</v>
      </c>
      <c r="S46" s="102" t="s">
        <v>400</v>
      </c>
      <c r="T46" s="102" t="s">
        <v>391</v>
      </c>
      <c r="U46" s="101" t="s">
        <v>75</v>
      </c>
      <c r="V46" s="101" t="s">
        <v>75</v>
      </c>
      <c r="W46" s="105" t="s">
        <v>1285</v>
      </c>
      <c r="X46" s="108" t="s">
        <v>1576</v>
      </c>
      <c r="Y46" s="102" t="s">
        <v>1577</v>
      </c>
      <c r="Z46" s="102" t="s">
        <v>1578</v>
      </c>
      <c r="AA46" s="102" t="s">
        <v>1579</v>
      </c>
      <c r="AB46" s="109">
        <v>441</v>
      </c>
      <c r="AC46" s="109">
        <v>2100200264</v>
      </c>
      <c r="AD46" s="109">
        <v>2100200264</v>
      </c>
      <c r="AE46" s="109" t="s">
        <v>393</v>
      </c>
      <c r="AF46" s="115">
        <f t="shared" si="11"/>
        <v>1</v>
      </c>
      <c r="AG46" s="115">
        <f t="shared" si="11"/>
        <v>698400</v>
      </c>
      <c r="AH46" s="109"/>
      <c r="AI46" s="110"/>
      <c r="AJ46" s="110"/>
      <c r="AK46" s="110"/>
      <c r="AL46" s="101" t="s">
        <v>299</v>
      </c>
      <c r="AM46" s="102" t="s">
        <v>1304</v>
      </c>
      <c r="AN46" s="102" t="s">
        <v>1301</v>
      </c>
      <c r="AO46" s="102" t="s">
        <v>1305</v>
      </c>
      <c r="AP46" s="102"/>
      <c r="AQ46" s="109" t="s">
        <v>75</v>
      </c>
      <c r="AR46" s="112" t="s">
        <v>1306</v>
      </c>
      <c r="AS46" s="113"/>
    </row>
    <row r="47" spans="1:45" ht="56.25">
      <c r="A47" s="101">
        <v>8</v>
      </c>
      <c r="B47" s="101">
        <v>42</v>
      </c>
      <c r="C47" s="102" t="s">
        <v>1366</v>
      </c>
      <c r="D47" s="102" t="s">
        <v>1580</v>
      </c>
      <c r="E47" s="102" t="s">
        <v>1367</v>
      </c>
      <c r="F47" s="103">
        <v>2</v>
      </c>
      <c r="G47" s="103">
        <v>76</v>
      </c>
      <c r="H47" s="102" t="s">
        <v>1284</v>
      </c>
      <c r="I47" s="105">
        <v>240</v>
      </c>
      <c r="J47" s="105">
        <v>8</v>
      </c>
      <c r="K47" s="106">
        <v>1328600</v>
      </c>
      <c r="L47" s="107">
        <v>1</v>
      </c>
      <c r="M47" s="106">
        <v>1328600</v>
      </c>
      <c r="N47" s="106"/>
      <c r="O47" s="106"/>
      <c r="P47" s="106">
        <f t="shared" si="7"/>
        <v>1328600</v>
      </c>
      <c r="Q47" s="102" t="s">
        <v>1581</v>
      </c>
      <c r="R47" s="102" t="s">
        <v>1582</v>
      </c>
      <c r="S47" s="102" t="s">
        <v>318</v>
      </c>
      <c r="T47" s="102" t="s">
        <v>319</v>
      </c>
      <c r="U47" s="120" t="s">
        <v>55</v>
      </c>
      <c r="V47" s="120" t="s">
        <v>55</v>
      </c>
      <c r="W47" s="105" t="s">
        <v>1295</v>
      </c>
      <c r="X47" s="108" t="s">
        <v>1347</v>
      </c>
      <c r="Y47" s="102" t="s">
        <v>1298</v>
      </c>
      <c r="Z47" s="102" t="s">
        <v>1583</v>
      </c>
      <c r="AA47" s="102" t="s">
        <v>1584</v>
      </c>
      <c r="AB47" s="109">
        <v>4790</v>
      </c>
      <c r="AC47" s="109">
        <v>2100200140</v>
      </c>
      <c r="AD47" s="109">
        <v>2100200140</v>
      </c>
      <c r="AE47" s="109" t="s">
        <v>321</v>
      </c>
      <c r="AF47" s="115">
        <f t="shared" si="11"/>
        <v>1</v>
      </c>
      <c r="AG47" s="115">
        <f t="shared" si="11"/>
        <v>1328600</v>
      </c>
      <c r="AH47" s="109"/>
      <c r="AI47" s="110"/>
      <c r="AJ47" s="110"/>
      <c r="AK47" s="110"/>
      <c r="AL47" s="101" t="s">
        <v>299</v>
      </c>
      <c r="AM47" s="102" t="s">
        <v>1291</v>
      </c>
      <c r="AN47" s="102" t="s">
        <v>1299</v>
      </c>
      <c r="AO47" s="102" t="s">
        <v>1293</v>
      </c>
      <c r="AP47" s="102"/>
      <c r="AQ47" s="109" t="s">
        <v>52</v>
      </c>
      <c r="AR47" s="112" t="s">
        <v>1289</v>
      </c>
      <c r="AS47" s="113"/>
    </row>
    <row r="48" spans="1:45" ht="75">
      <c r="A48" s="101">
        <v>8</v>
      </c>
      <c r="B48" s="101">
        <v>43</v>
      </c>
      <c r="C48" s="102" t="s">
        <v>1357</v>
      </c>
      <c r="D48" s="125" t="s">
        <v>1585</v>
      </c>
      <c r="E48" s="125" t="s">
        <v>1586</v>
      </c>
      <c r="F48" s="117"/>
      <c r="G48" s="103">
        <v>488</v>
      </c>
      <c r="H48" s="102" t="s">
        <v>1284</v>
      </c>
      <c r="I48" s="105">
        <v>365</v>
      </c>
      <c r="J48" s="105">
        <v>1</v>
      </c>
      <c r="K48" s="106">
        <v>290000</v>
      </c>
      <c r="L48" s="107">
        <v>1</v>
      </c>
      <c r="M48" s="106">
        <v>290000</v>
      </c>
      <c r="N48" s="106"/>
      <c r="O48" s="106"/>
      <c r="P48" s="106">
        <f t="shared" si="7"/>
        <v>290000</v>
      </c>
      <c r="Q48" s="102" t="s">
        <v>1587</v>
      </c>
      <c r="R48" s="102" t="s">
        <v>1588</v>
      </c>
      <c r="S48" s="102" t="s">
        <v>1588</v>
      </c>
      <c r="T48" s="102" t="s">
        <v>319</v>
      </c>
      <c r="U48" s="101" t="s">
        <v>75</v>
      </c>
      <c r="V48" s="101" t="s">
        <v>75</v>
      </c>
      <c r="W48" s="105" t="s">
        <v>1295</v>
      </c>
      <c r="X48" s="108" t="s">
        <v>1589</v>
      </c>
      <c r="Y48" s="102" t="s">
        <v>1298</v>
      </c>
      <c r="Z48" s="102" t="s">
        <v>1589</v>
      </c>
      <c r="AA48" s="102" t="s">
        <v>1590</v>
      </c>
      <c r="AB48" s="109">
        <v>444</v>
      </c>
      <c r="AC48" s="109">
        <v>2100200140</v>
      </c>
      <c r="AD48" s="109">
        <v>2100200140</v>
      </c>
      <c r="AE48" s="109" t="s">
        <v>321</v>
      </c>
      <c r="AF48" s="115">
        <f t="shared" si="11"/>
        <v>1</v>
      </c>
      <c r="AG48" s="115">
        <f t="shared" si="11"/>
        <v>290000</v>
      </c>
      <c r="AH48" s="109"/>
      <c r="AI48" s="110"/>
      <c r="AJ48" s="110"/>
      <c r="AK48" s="110"/>
      <c r="AL48" s="101" t="s">
        <v>299</v>
      </c>
      <c r="AM48" s="102" t="s">
        <v>1304</v>
      </c>
      <c r="AN48" s="102" t="s">
        <v>1301</v>
      </c>
      <c r="AO48" s="102" t="s">
        <v>1305</v>
      </c>
      <c r="AP48" s="102"/>
      <c r="AQ48" s="109" t="s">
        <v>75</v>
      </c>
      <c r="AR48" s="112" t="s">
        <v>1306</v>
      </c>
      <c r="AS48" s="113"/>
    </row>
    <row r="49" spans="1:45" ht="37.5">
      <c r="A49" s="101">
        <v>8</v>
      </c>
      <c r="B49" s="101">
        <v>44</v>
      </c>
      <c r="C49" s="102" t="s">
        <v>1591</v>
      </c>
      <c r="D49" s="125" t="s">
        <v>1592</v>
      </c>
      <c r="E49" s="102"/>
      <c r="F49" s="117"/>
      <c r="G49" s="117"/>
      <c r="H49" s="102" t="s">
        <v>1284</v>
      </c>
      <c r="I49" s="105">
        <v>365</v>
      </c>
      <c r="J49" s="105">
        <v>1</v>
      </c>
      <c r="K49" s="106">
        <v>500000</v>
      </c>
      <c r="L49" s="107">
        <v>1</v>
      </c>
      <c r="M49" s="106">
        <v>500000</v>
      </c>
      <c r="N49" s="106"/>
      <c r="O49" s="106"/>
      <c r="P49" s="106">
        <f t="shared" si="7"/>
        <v>500000</v>
      </c>
      <c r="Q49" s="102" t="s">
        <v>925</v>
      </c>
      <c r="R49" s="102" t="s">
        <v>411</v>
      </c>
      <c r="S49" s="102" t="s">
        <v>412</v>
      </c>
      <c r="T49" s="102" t="s">
        <v>319</v>
      </c>
      <c r="U49" s="101" t="s">
        <v>75</v>
      </c>
      <c r="V49" s="101" t="s">
        <v>75</v>
      </c>
      <c r="W49" s="105" t="s">
        <v>1285</v>
      </c>
      <c r="X49" s="108" t="s">
        <v>1593</v>
      </c>
      <c r="Y49" s="102" t="s">
        <v>1298</v>
      </c>
      <c r="Z49" s="102" t="s">
        <v>1594</v>
      </c>
      <c r="AA49" s="102" t="s">
        <v>1595</v>
      </c>
      <c r="AB49" s="109">
        <v>435</v>
      </c>
      <c r="AC49" s="109">
        <v>2100200140</v>
      </c>
      <c r="AD49" s="109">
        <v>2100200140</v>
      </c>
      <c r="AE49" s="109" t="s">
        <v>321</v>
      </c>
      <c r="AF49" s="115">
        <f t="shared" si="11"/>
        <v>1</v>
      </c>
      <c r="AG49" s="115">
        <f t="shared" si="11"/>
        <v>500000</v>
      </c>
      <c r="AH49" s="109"/>
      <c r="AI49" s="110"/>
      <c r="AJ49" s="110"/>
      <c r="AK49" s="110"/>
      <c r="AL49" s="101" t="s">
        <v>299</v>
      </c>
      <c r="AM49" s="102" t="s">
        <v>1343</v>
      </c>
      <c r="AN49" s="102" t="s">
        <v>1344</v>
      </c>
      <c r="AO49" s="102" t="s">
        <v>1345</v>
      </c>
      <c r="AP49" s="102"/>
      <c r="AQ49" s="109" t="s">
        <v>75</v>
      </c>
      <c r="AR49" s="112" t="s">
        <v>1306</v>
      </c>
      <c r="AS49" s="113"/>
    </row>
    <row r="50" spans="1:45" ht="37.5">
      <c r="A50" s="101">
        <v>8</v>
      </c>
      <c r="B50" s="101">
        <v>45</v>
      </c>
      <c r="C50" s="102" t="s">
        <v>1357</v>
      </c>
      <c r="D50" s="125" t="s">
        <v>1596</v>
      </c>
      <c r="E50" s="102"/>
      <c r="F50" s="117"/>
      <c r="G50" s="103">
        <v>240</v>
      </c>
      <c r="H50" s="102" t="s">
        <v>1284</v>
      </c>
      <c r="I50" s="105">
        <v>200</v>
      </c>
      <c r="J50" s="105">
        <v>1</v>
      </c>
      <c r="K50" s="106">
        <v>200000</v>
      </c>
      <c r="L50" s="107">
        <v>1</v>
      </c>
      <c r="M50" s="106">
        <v>200000</v>
      </c>
      <c r="N50" s="106"/>
      <c r="O50" s="106"/>
      <c r="P50" s="106">
        <f t="shared" si="7"/>
        <v>200000</v>
      </c>
      <c r="Q50" s="102" t="s">
        <v>1597</v>
      </c>
      <c r="R50" s="102" t="s">
        <v>1598</v>
      </c>
      <c r="S50" s="102" t="s">
        <v>416</v>
      </c>
      <c r="T50" s="102" t="s">
        <v>319</v>
      </c>
      <c r="U50" s="101" t="s">
        <v>75</v>
      </c>
      <c r="V50" s="101" t="s">
        <v>75</v>
      </c>
      <c r="W50" s="105" t="s">
        <v>1295</v>
      </c>
      <c r="X50" s="108" t="s">
        <v>1599</v>
      </c>
      <c r="Y50" s="102" t="s">
        <v>1298</v>
      </c>
      <c r="Z50" s="102" t="s">
        <v>1600</v>
      </c>
      <c r="AA50" s="102" t="s">
        <v>1601</v>
      </c>
      <c r="AB50" s="109">
        <v>436</v>
      </c>
      <c r="AC50" s="109">
        <v>2100200140</v>
      </c>
      <c r="AD50" s="109">
        <v>2100200140</v>
      </c>
      <c r="AE50" s="109" t="s">
        <v>321</v>
      </c>
      <c r="AF50" s="115">
        <f t="shared" si="11"/>
        <v>1</v>
      </c>
      <c r="AG50" s="115">
        <f t="shared" si="11"/>
        <v>200000</v>
      </c>
      <c r="AH50" s="109"/>
      <c r="AI50" s="110"/>
      <c r="AJ50" s="110"/>
      <c r="AK50" s="110"/>
      <c r="AL50" s="101" t="s">
        <v>299</v>
      </c>
      <c r="AM50" s="102" t="s">
        <v>1304</v>
      </c>
      <c r="AN50" s="102" t="s">
        <v>1301</v>
      </c>
      <c r="AO50" s="102" t="s">
        <v>1305</v>
      </c>
      <c r="AP50" s="102"/>
      <c r="AQ50" s="109" t="s">
        <v>75</v>
      </c>
      <c r="AR50" s="112" t="s">
        <v>1306</v>
      </c>
      <c r="AS50" s="113"/>
    </row>
    <row r="51" spans="1:45" ht="75">
      <c r="A51" s="101">
        <v>8</v>
      </c>
      <c r="B51" s="101">
        <v>46</v>
      </c>
      <c r="C51" s="102" t="s">
        <v>1602</v>
      </c>
      <c r="D51" s="140" t="s">
        <v>1603</v>
      </c>
      <c r="E51" s="125" t="s">
        <v>1392</v>
      </c>
      <c r="F51" s="117"/>
      <c r="G51" s="103">
        <v>1</v>
      </c>
      <c r="H51" s="102" t="s">
        <v>1284</v>
      </c>
      <c r="I51" s="105">
        <v>365</v>
      </c>
      <c r="J51" s="105">
        <v>1</v>
      </c>
      <c r="K51" s="106">
        <v>330000</v>
      </c>
      <c r="L51" s="107">
        <v>1</v>
      </c>
      <c r="M51" s="106">
        <v>330000</v>
      </c>
      <c r="N51" s="106"/>
      <c r="O51" s="106"/>
      <c r="P51" s="106">
        <f t="shared" si="7"/>
        <v>330000</v>
      </c>
      <c r="Q51" s="102" t="s">
        <v>1491</v>
      </c>
      <c r="R51" s="102" t="s">
        <v>1370</v>
      </c>
      <c r="S51" s="102" t="s">
        <v>1492</v>
      </c>
      <c r="T51" s="102" t="s">
        <v>319</v>
      </c>
      <c r="U51" s="101" t="s">
        <v>75</v>
      </c>
      <c r="V51" s="101" t="s">
        <v>75</v>
      </c>
      <c r="W51" s="105" t="s">
        <v>1295</v>
      </c>
      <c r="X51" s="108" t="s">
        <v>1589</v>
      </c>
      <c r="Y51" s="102" t="s">
        <v>1298</v>
      </c>
      <c r="Z51" s="102" t="s">
        <v>1604</v>
      </c>
      <c r="AA51" s="102" t="s">
        <v>1605</v>
      </c>
      <c r="AB51" s="109">
        <v>14150</v>
      </c>
      <c r="AC51" s="109">
        <v>2100200140</v>
      </c>
      <c r="AD51" s="109">
        <v>2100200140</v>
      </c>
      <c r="AE51" s="109" t="s">
        <v>321</v>
      </c>
      <c r="AF51" s="115">
        <f t="shared" si="11"/>
        <v>1</v>
      </c>
      <c r="AG51" s="115">
        <f t="shared" si="11"/>
        <v>330000</v>
      </c>
      <c r="AH51" s="109"/>
      <c r="AI51" s="110"/>
      <c r="AJ51" s="110"/>
      <c r="AK51" s="110"/>
      <c r="AL51" s="101" t="s">
        <v>299</v>
      </c>
      <c r="AM51" s="102" t="s">
        <v>1304</v>
      </c>
      <c r="AN51" s="102" t="s">
        <v>1301</v>
      </c>
      <c r="AO51" s="102" t="s">
        <v>1305</v>
      </c>
      <c r="AP51" s="102"/>
      <c r="AQ51" s="109" t="s">
        <v>75</v>
      </c>
      <c r="AR51" s="112" t="s">
        <v>1306</v>
      </c>
      <c r="AS51" s="113"/>
    </row>
    <row r="52" spans="1:45" ht="56.25">
      <c r="A52" s="101">
        <v>8</v>
      </c>
      <c r="B52" s="101">
        <v>47</v>
      </c>
      <c r="C52" s="102" t="s">
        <v>1327</v>
      </c>
      <c r="D52" s="102" t="s">
        <v>1606</v>
      </c>
      <c r="E52" s="102">
        <v>9555</v>
      </c>
      <c r="F52" s="103">
        <v>3</v>
      </c>
      <c r="G52" s="103">
        <v>745</v>
      </c>
      <c r="H52" s="102" t="s">
        <v>1284</v>
      </c>
      <c r="I52" s="105">
        <v>360</v>
      </c>
      <c r="J52" s="105">
        <v>8</v>
      </c>
      <c r="K52" s="106">
        <v>9617500</v>
      </c>
      <c r="L52" s="107">
        <v>1</v>
      </c>
      <c r="M52" s="106">
        <v>9617500</v>
      </c>
      <c r="N52" s="106"/>
      <c r="O52" s="106"/>
      <c r="P52" s="106">
        <f t="shared" si="7"/>
        <v>9617500</v>
      </c>
      <c r="Q52" s="102" t="s">
        <v>1607</v>
      </c>
      <c r="R52" s="102" t="s">
        <v>1492</v>
      </c>
      <c r="S52" s="102" t="s">
        <v>1492</v>
      </c>
      <c r="T52" s="102" t="s">
        <v>319</v>
      </c>
      <c r="U52" s="101" t="s">
        <v>118</v>
      </c>
      <c r="V52" s="101" t="s">
        <v>118</v>
      </c>
      <c r="W52" s="105" t="s">
        <v>1295</v>
      </c>
      <c r="X52" s="108" t="s">
        <v>1608</v>
      </c>
      <c r="Y52" s="102" t="s">
        <v>1298</v>
      </c>
      <c r="Z52" s="102" t="s">
        <v>1609</v>
      </c>
      <c r="AA52" s="102" t="s">
        <v>1610</v>
      </c>
      <c r="AB52" s="109">
        <v>28778</v>
      </c>
      <c r="AC52" s="109">
        <v>2100200140</v>
      </c>
      <c r="AD52" s="109">
        <v>2100200140</v>
      </c>
      <c r="AE52" s="109" t="s">
        <v>321</v>
      </c>
      <c r="AF52" s="115">
        <f t="shared" si="11"/>
        <v>1</v>
      </c>
      <c r="AG52" s="115">
        <f t="shared" si="11"/>
        <v>9617500</v>
      </c>
      <c r="AH52" s="109"/>
      <c r="AI52" s="110"/>
      <c r="AJ52" s="110"/>
      <c r="AK52" s="110"/>
      <c r="AL52" s="101" t="s">
        <v>299</v>
      </c>
      <c r="AM52" s="102" t="s">
        <v>1291</v>
      </c>
      <c r="AN52" s="102" t="s">
        <v>1300</v>
      </c>
      <c r="AO52" s="102" t="s">
        <v>1293</v>
      </c>
      <c r="AP52" s="102"/>
      <c r="AQ52" s="109" t="s">
        <v>52</v>
      </c>
      <c r="AR52" s="112" t="s">
        <v>1289</v>
      </c>
      <c r="AS52" s="113"/>
    </row>
    <row r="53" spans="1:45" ht="37.5">
      <c r="A53" s="101">
        <v>8</v>
      </c>
      <c r="B53" s="101">
        <v>48</v>
      </c>
      <c r="C53" s="102" t="s">
        <v>1364</v>
      </c>
      <c r="D53" s="102" t="s">
        <v>1611</v>
      </c>
      <c r="E53" s="102">
        <v>10109</v>
      </c>
      <c r="F53" s="103">
        <v>2</v>
      </c>
      <c r="G53" s="103">
        <v>576</v>
      </c>
      <c r="H53" s="102" t="s">
        <v>1284</v>
      </c>
      <c r="I53" s="105">
        <v>300</v>
      </c>
      <c r="J53" s="105">
        <v>6</v>
      </c>
      <c r="K53" s="106">
        <v>7702300</v>
      </c>
      <c r="L53" s="107">
        <v>1</v>
      </c>
      <c r="M53" s="106">
        <v>7702300</v>
      </c>
      <c r="N53" s="106"/>
      <c r="O53" s="106"/>
      <c r="P53" s="106">
        <f t="shared" si="7"/>
        <v>7702300</v>
      </c>
      <c r="Q53" s="102" t="s">
        <v>920</v>
      </c>
      <c r="R53" s="102" t="s">
        <v>371</v>
      </c>
      <c r="S53" s="102" t="s">
        <v>371</v>
      </c>
      <c r="T53" s="102" t="s">
        <v>319</v>
      </c>
      <c r="U53" s="101" t="s">
        <v>118</v>
      </c>
      <c r="V53" s="101" t="s">
        <v>118</v>
      </c>
      <c r="W53" s="105" t="s">
        <v>1295</v>
      </c>
      <c r="X53" s="108" t="s">
        <v>1589</v>
      </c>
      <c r="Y53" s="102" t="s">
        <v>1298</v>
      </c>
      <c r="Z53" s="102" t="s">
        <v>1589</v>
      </c>
      <c r="AA53" s="102" t="s">
        <v>1612</v>
      </c>
      <c r="AB53" s="109">
        <v>28811</v>
      </c>
      <c r="AC53" s="109">
        <v>2100200140</v>
      </c>
      <c r="AD53" s="109">
        <v>2100200140</v>
      </c>
      <c r="AE53" s="109" t="s">
        <v>321</v>
      </c>
      <c r="AF53" s="115">
        <f t="shared" si="11"/>
        <v>1</v>
      </c>
      <c r="AG53" s="115">
        <f t="shared" si="11"/>
        <v>7702300</v>
      </c>
      <c r="AH53" s="109"/>
      <c r="AI53" s="110"/>
      <c r="AJ53" s="110"/>
      <c r="AK53" s="110"/>
      <c r="AL53" s="101" t="s">
        <v>299</v>
      </c>
      <c r="AM53" s="102" t="s">
        <v>1286</v>
      </c>
      <c r="AN53" s="102" t="s">
        <v>1303</v>
      </c>
      <c r="AO53" s="102" t="s">
        <v>123</v>
      </c>
      <c r="AP53" s="102"/>
      <c r="AQ53" s="109" t="s">
        <v>52</v>
      </c>
      <c r="AR53" s="112" t="s">
        <v>1289</v>
      </c>
      <c r="AS53" s="113"/>
    </row>
    <row r="54" spans="1:45" ht="56.25">
      <c r="A54" s="101">
        <v>8</v>
      </c>
      <c r="B54" s="101">
        <v>49</v>
      </c>
      <c r="C54" s="102" t="s">
        <v>1358</v>
      </c>
      <c r="D54" s="102" t="s">
        <v>1613</v>
      </c>
      <c r="E54" s="102" t="s">
        <v>1316</v>
      </c>
      <c r="F54" s="103">
        <v>2</v>
      </c>
      <c r="G54" s="103">
        <v>369</v>
      </c>
      <c r="H54" s="102" t="s">
        <v>1284</v>
      </c>
      <c r="I54" s="105">
        <v>300</v>
      </c>
      <c r="J54" s="105">
        <v>5</v>
      </c>
      <c r="K54" s="106">
        <v>4066600</v>
      </c>
      <c r="L54" s="107">
        <v>1</v>
      </c>
      <c r="M54" s="106">
        <v>4066600</v>
      </c>
      <c r="N54" s="106"/>
      <c r="O54" s="106"/>
      <c r="P54" s="106">
        <f t="shared" si="7"/>
        <v>4066600</v>
      </c>
      <c r="Q54" s="102" t="s">
        <v>1614</v>
      </c>
      <c r="R54" s="102" t="s">
        <v>1615</v>
      </c>
      <c r="S54" s="102" t="s">
        <v>628</v>
      </c>
      <c r="T54" s="102" t="s">
        <v>327</v>
      </c>
      <c r="U54" s="120" t="s">
        <v>55</v>
      </c>
      <c r="V54" s="120" t="s">
        <v>55</v>
      </c>
      <c r="W54" s="105" t="s">
        <v>1285</v>
      </c>
      <c r="X54" s="108" t="s">
        <v>1616</v>
      </c>
      <c r="Y54" s="102" t="s">
        <v>55</v>
      </c>
      <c r="Z54" s="102" t="s">
        <v>1617</v>
      </c>
      <c r="AA54" s="102" t="s">
        <v>1618</v>
      </c>
      <c r="AB54" s="109">
        <v>4764</v>
      </c>
      <c r="AC54" s="109">
        <v>2100200138</v>
      </c>
      <c r="AD54" s="109">
        <v>2100200138</v>
      </c>
      <c r="AE54" s="109" t="s">
        <v>328</v>
      </c>
      <c r="AF54" s="115">
        <f t="shared" si="11"/>
        <v>1</v>
      </c>
      <c r="AG54" s="115">
        <f t="shared" si="11"/>
        <v>4066600</v>
      </c>
      <c r="AH54" s="109"/>
      <c r="AI54" s="110"/>
      <c r="AJ54" s="110"/>
      <c r="AK54" s="110"/>
      <c r="AL54" s="101" t="s">
        <v>299</v>
      </c>
      <c r="AM54" s="102" t="s">
        <v>1286</v>
      </c>
      <c r="AN54" s="102" t="s">
        <v>1315</v>
      </c>
      <c r="AO54" s="102" t="s">
        <v>1294</v>
      </c>
      <c r="AP54" s="102"/>
      <c r="AQ54" s="109" t="s">
        <v>52</v>
      </c>
      <c r="AR54" s="112" t="s">
        <v>1289</v>
      </c>
      <c r="AS54" s="113"/>
    </row>
    <row r="55" spans="1:45" ht="56.25">
      <c r="A55" s="101">
        <v>8</v>
      </c>
      <c r="B55" s="101">
        <v>50</v>
      </c>
      <c r="C55" s="102" t="s">
        <v>1358</v>
      </c>
      <c r="D55" s="102" t="s">
        <v>1619</v>
      </c>
      <c r="E55" s="102" t="s">
        <v>1316</v>
      </c>
      <c r="F55" s="103">
        <v>2</v>
      </c>
      <c r="G55" s="103">
        <v>369</v>
      </c>
      <c r="H55" s="102" t="s">
        <v>1284</v>
      </c>
      <c r="I55" s="105">
        <v>300</v>
      </c>
      <c r="J55" s="105">
        <v>5</v>
      </c>
      <c r="K55" s="106">
        <v>4066600</v>
      </c>
      <c r="L55" s="107">
        <v>1</v>
      </c>
      <c r="M55" s="106">
        <v>4066600</v>
      </c>
      <c r="N55" s="106"/>
      <c r="O55" s="106"/>
      <c r="P55" s="106">
        <f t="shared" si="7"/>
        <v>4066600</v>
      </c>
      <c r="Q55" s="102" t="s">
        <v>1620</v>
      </c>
      <c r="R55" s="102" t="s">
        <v>1621</v>
      </c>
      <c r="S55" s="102" t="s">
        <v>374</v>
      </c>
      <c r="T55" s="102" t="s">
        <v>327</v>
      </c>
      <c r="U55" s="120" t="s">
        <v>55</v>
      </c>
      <c r="V55" s="120" t="s">
        <v>55</v>
      </c>
      <c r="W55" s="105" t="s">
        <v>1285</v>
      </c>
      <c r="X55" s="108" t="s">
        <v>1622</v>
      </c>
      <c r="Y55" s="102" t="s">
        <v>55</v>
      </c>
      <c r="Z55" s="102" t="s">
        <v>1622</v>
      </c>
      <c r="AA55" s="102" t="s">
        <v>1623</v>
      </c>
      <c r="AB55" s="109">
        <v>4740</v>
      </c>
      <c r="AC55" s="109">
        <v>2100200138</v>
      </c>
      <c r="AD55" s="109">
        <v>2100200138</v>
      </c>
      <c r="AE55" s="109" t="s">
        <v>328</v>
      </c>
      <c r="AF55" s="115">
        <f t="shared" si="11"/>
        <v>1</v>
      </c>
      <c r="AG55" s="115">
        <f t="shared" si="11"/>
        <v>4066600</v>
      </c>
      <c r="AH55" s="109"/>
      <c r="AI55" s="110"/>
      <c r="AJ55" s="110"/>
      <c r="AK55" s="110"/>
      <c r="AL55" s="101" t="s">
        <v>299</v>
      </c>
      <c r="AM55" s="102" t="s">
        <v>1286</v>
      </c>
      <c r="AN55" s="102" t="s">
        <v>1315</v>
      </c>
      <c r="AO55" s="102" t="s">
        <v>1294</v>
      </c>
      <c r="AP55" s="102"/>
      <c r="AQ55" s="109" t="s">
        <v>52</v>
      </c>
      <c r="AR55" s="112" t="s">
        <v>1289</v>
      </c>
      <c r="AS55" s="113"/>
    </row>
    <row r="56" spans="1:45" ht="56.25">
      <c r="A56" s="101">
        <v>8</v>
      </c>
      <c r="B56" s="101">
        <v>51</v>
      </c>
      <c r="C56" s="102" t="s">
        <v>1358</v>
      </c>
      <c r="D56" s="102" t="s">
        <v>1624</v>
      </c>
      <c r="E56" s="102" t="s">
        <v>1316</v>
      </c>
      <c r="F56" s="103">
        <v>2</v>
      </c>
      <c r="G56" s="103">
        <v>369</v>
      </c>
      <c r="H56" s="102" t="s">
        <v>1284</v>
      </c>
      <c r="I56" s="105">
        <v>300</v>
      </c>
      <c r="J56" s="105">
        <v>5</v>
      </c>
      <c r="K56" s="106">
        <v>4066600</v>
      </c>
      <c r="L56" s="107">
        <v>1</v>
      </c>
      <c r="M56" s="106">
        <v>4066600</v>
      </c>
      <c r="N56" s="106"/>
      <c r="O56" s="106"/>
      <c r="P56" s="106">
        <f t="shared" si="7"/>
        <v>4066600</v>
      </c>
      <c r="Q56" s="102" t="s">
        <v>1625</v>
      </c>
      <c r="R56" s="102" t="s">
        <v>1626</v>
      </c>
      <c r="S56" s="102" t="s">
        <v>659</v>
      </c>
      <c r="T56" s="102" t="s">
        <v>327</v>
      </c>
      <c r="U56" s="120" t="s">
        <v>55</v>
      </c>
      <c r="V56" s="120" t="s">
        <v>55</v>
      </c>
      <c r="W56" s="105" t="s">
        <v>1285</v>
      </c>
      <c r="X56" s="108" t="s">
        <v>1627</v>
      </c>
      <c r="Y56" s="102" t="s">
        <v>1628</v>
      </c>
      <c r="Z56" s="102" t="s">
        <v>1629</v>
      </c>
      <c r="AA56" s="102" t="s">
        <v>1630</v>
      </c>
      <c r="AB56" s="109">
        <v>4772</v>
      </c>
      <c r="AC56" s="109">
        <v>2100200138</v>
      </c>
      <c r="AD56" s="109">
        <v>2100200138</v>
      </c>
      <c r="AE56" s="109" t="s">
        <v>328</v>
      </c>
      <c r="AF56" s="115">
        <f t="shared" si="11"/>
        <v>1</v>
      </c>
      <c r="AG56" s="115">
        <f t="shared" si="11"/>
        <v>4066600</v>
      </c>
      <c r="AH56" s="109"/>
      <c r="AI56" s="110"/>
      <c r="AJ56" s="110"/>
      <c r="AK56" s="110"/>
      <c r="AL56" s="101" t="s">
        <v>299</v>
      </c>
      <c r="AM56" s="102" t="s">
        <v>1286</v>
      </c>
      <c r="AN56" s="102" t="s">
        <v>1315</v>
      </c>
      <c r="AO56" s="102" t="s">
        <v>1294</v>
      </c>
      <c r="AP56" s="102"/>
      <c r="AQ56" s="109" t="s">
        <v>52</v>
      </c>
      <c r="AR56" s="112" t="s">
        <v>1289</v>
      </c>
      <c r="AS56" s="113"/>
    </row>
    <row r="57" spans="1:45" ht="75">
      <c r="A57" s="101">
        <v>8</v>
      </c>
      <c r="B57" s="101">
        <v>52</v>
      </c>
      <c r="C57" s="102" t="s">
        <v>1631</v>
      </c>
      <c r="D57" s="125" t="s">
        <v>1632</v>
      </c>
      <c r="E57" s="125" t="s">
        <v>1392</v>
      </c>
      <c r="F57" s="117"/>
      <c r="G57" s="126">
        <v>698</v>
      </c>
      <c r="H57" s="102" t="s">
        <v>1284</v>
      </c>
      <c r="I57" s="105">
        <v>365</v>
      </c>
      <c r="J57" s="105">
        <v>1</v>
      </c>
      <c r="K57" s="106">
        <v>473400</v>
      </c>
      <c r="L57" s="107">
        <v>1</v>
      </c>
      <c r="M57" s="106">
        <v>473400</v>
      </c>
      <c r="N57" s="106"/>
      <c r="O57" s="106"/>
      <c r="P57" s="106">
        <f t="shared" si="7"/>
        <v>473400</v>
      </c>
      <c r="Q57" s="102" t="s">
        <v>437</v>
      </c>
      <c r="R57" s="102" t="s">
        <v>438</v>
      </c>
      <c r="S57" s="102" t="s">
        <v>326</v>
      </c>
      <c r="T57" s="102" t="s">
        <v>327</v>
      </c>
      <c r="U57" s="101" t="s">
        <v>75</v>
      </c>
      <c r="V57" s="101" t="s">
        <v>75</v>
      </c>
      <c r="W57" s="105" t="s">
        <v>1295</v>
      </c>
      <c r="X57" s="108" t="s">
        <v>1589</v>
      </c>
      <c r="Y57" s="102" t="s">
        <v>1633</v>
      </c>
      <c r="Z57" s="102" t="s">
        <v>1634</v>
      </c>
      <c r="AA57" s="102" t="s">
        <v>1633</v>
      </c>
      <c r="AB57" s="109">
        <v>29</v>
      </c>
      <c r="AC57" s="109">
        <v>2100200138</v>
      </c>
      <c r="AD57" s="109">
        <v>2100200138</v>
      </c>
      <c r="AE57" s="109" t="s">
        <v>328</v>
      </c>
      <c r="AF57" s="115">
        <f t="shared" si="11"/>
        <v>1</v>
      </c>
      <c r="AG57" s="115">
        <f t="shared" si="11"/>
        <v>473400</v>
      </c>
      <c r="AH57" s="109"/>
      <c r="AI57" s="110"/>
      <c r="AJ57" s="110"/>
      <c r="AK57" s="110"/>
      <c r="AL57" s="101" t="s">
        <v>299</v>
      </c>
      <c r="AM57" s="102" t="s">
        <v>1304</v>
      </c>
      <c r="AN57" s="102" t="s">
        <v>1301</v>
      </c>
      <c r="AO57" s="102" t="s">
        <v>1305</v>
      </c>
      <c r="AP57" s="102"/>
      <c r="AQ57" s="109" t="s">
        <v>75</v>
      </c>
      <c r="AR57" s="112" t="s">
        <v>1306</v>
      </c>
      <c r="AS57" s="113"/>
    </row>
    <row r="58" spans="1:45" ht="75">
      <c r="A58" s="101">
        <v>8</v>
      </c>
      <c r="B58" s="101">
        <v>53</v>
      </c>
      <c r="C58" s="102" t="s">
        <v>1353</v>
      </c>
      <c r="D58" s="102" t="s">
        <v>1635</v>
      </c>
      <c r="E58" s="102">
        <v>8732</v>
      </c>
      <c r="F58" s="103">
        <v>2</v>
      </c>
      <c r="G58" s="103">
        <v>285</v>
      </c>
      <c r="H58" s="102" t="s">
        <v>1284</v>
      </c>
      <c r="I58" s="105">
        <v>300</v>
      </c>
      <c r="J58" s="105">
        <v>6</v>
      </c>
      <c r="K58" s="106">
        <v>3583400</v>
      </c>
      <c r="L58" s="107">
        <v>1</v>
      </c>
      <c r="M58" s="106">
        <v>3583400</v>
      </c>
      <c r="N58" s="106"/>
      <c r="O58" s="106"/>
      <c r="P58" s="106">
        <f t="shared" si="7"/>
        <v>3583400</v>
      </c>
      <c r="Q58" s="102" t="s">
        <v>614</v>
      </c>
      <c r="R58" s="102" t="s">
        <v>374</v>
      </c>
      <c r="S58" s="102" t="s">
        <v>374</v>
      </c>
      <c r="T58" s="102" t="s">
        <v>327</v>
      </c>
      <c r="U58" s="101" t="s">
        <v>75</v>
      </c>
      <c r="V58" s="101" t="s">
        <v>75</v>
      </c>
      <c r="W58" s="105" t="s">
        <v>1285</v>
      </c>
      <c r="X58" s="108" t="s">
        <v>1636</v>
      </c>
      <c r="Y58" s="102" t="s">
        <v>1637</v>
      </c>
      <c r="Z58" s="102" t="s">
        <v>1638</v>
      </c>
      <c r="AA58" s="102" t="s">
        <v>1639</v>
      </c>
      <c r="AB58" s="109">
        <v>424</v>
      </c>
      <c r="AC58" s="109">
        <v>2100200138</v>
      </c>
      <c r="AD58" s="109">
        <v>2100200138</v>
      </c>
      <c r="AE58" s="109" t="s">
        <v>328</v>
      </c>
      <c r="AF58" s="115">
        <f t="shared" si="11"/>
        <v>1</v>
      </c>
      <c r="AG58" s="115">
        <f t="shared" si="11"/>
        <v>3583400</v>
      </c>
      <c r="AH58" s="109"/>
      <c r="AI58" s="110"/>
      <c r="AJ58" s="110"/>
      <c r="AK58" s="110"/>
      <c r="AL58" s="101" t="s">
        <v>299</v>
      </c>
      <c r="AM58" s="102" t="s">
        <v>1286</v>
      </c>
      <c r="AN58" s="102" t="s">
        <v>1325</v>
      </c>
      <c r="AO58" s="102" t="s">
        <v>1323</v>
      </c>
      <c r="AP58" s="102"/>
      <c r="AQ58" s="109" t="s">
        <v>75</v>
      </c>
      <c r="AR58" s="112" t="s">
        <v>1289</v>
      </c>
      <c r="AS58" s="113"/>
    </row>
    <row r="59" spans="1:45" ht="93.75">
      <c r="A59" s="101">
        <v>8</v>
      </c>
      <c r="B59" s="101">
        <v>54</v>
      </c>
      <c r="C59" s="102" t="s">
        <v>1640</v>
      </c>
      <c r="D59" s="102" t="s">
        <v>1641</v>
      </c>
      <c r="E59" s="102">
        <v>10965</v>
      </c>
      <c r="F59" s="103">
        <v>8</v>
      </c>
      <c r="G59" s="150">
        <v>12249</v>
      </c>
      <c r="H59" s="102" t="s">
        <v>1284</v>
      </c>
      <c r="I59" s="105">
        <v>850</v>
      </c>
      <c r="J59" s="105">
        <v>20</v>
      </c>
      <c r="K59" s="106">
        <v>120467400</v>
      </c>
      <c r="L59" s="107">
        <v>1</v>
      </c>
      <c r="M59" s="106">
        <v>24093500</v>
      </c>
      <c r="N59" s="106">
        <v>48187000</v>
      </c>
      <c r="O59" s="106">
        <v>48186900</v>
      </c>
      <c r="P59" s="106">
        <f t="shared" si="7"/>
        <v>120467400</v>
      </c>
      <c r="Q59" s="102" t="s">
        <v>1642</v>
      </c>
      <c r="R59" s="102" t="s">
        <v>160</v>
      </c>
      <c r="S59" s="102" t="s">
        <v>1643</v>
      </c>
      <c r="T59" s="102" t="s">
        <v>1042</v>
      </c>
      <c r="U59" s="101" t="s">
        <v>68</v>
      </c>
      <c r="V59" s="101" t="s">
        <v>68</v>
      </c>
      <c r="W59" s="105" t="s">
        <v>1295</v>
      </c>
      <c r="X59" s="108" t="s">
        <v>1644</v>
      </c>
      <c r="Y59" s="102" t="s">
        <v>848</v>
      </c>
      <c r="Z59" s="102" t="s">
        <v>1644</v>
      </c>
      <c r="AA59" s="102" t="s">
        <v>1645</v>
      </c>
      <c r="AB59" s="109">
        <v>10711</v>
      </c>
      <c r="AC59" s="109">
        <v>2100200151</v>
      </c>
      <c r="AD59" s="109">
        <v>2100200151</v>
      </c>
      <c r="AE59" s="109" t="s">
        <v>1043</v>
      </c>
      <c r="AF59" s="109"/>
      <c r="AG59" s="110"/>
      <c r="AH59" s="111">
        <f>L59</f>
        <v>1</v>
      </c>
      <c r="AI59" s="111">
        <f t="shared" ref="AI59:AK59" si="12">M59</f>
        <v>24093500</v>
      </c>
      <c r="AJ59" s="111">
        <f t="shared" si="12"/>
        <v>48187000</v>
      </c>
      <c r="AK59" s="111">
        <f t="shared" si="12"/>
        <v>48186900</v>
      </c>
      <c r="AL59" s="101" t="s">
        <v>299</v>
      </c>
      <c r="AM59" s="102" t="s">
        <v>1286</v>
      </c>
      <c r="AN59" s="102" t="s">
        <v>1303</v>
      </c>
      <c r="AO59" s="102" t="s">
        <v>123</v>
      </c>
      <c r="AP59" s="102"/>
      <c r="AQ59" s="109" t="s">
        <v>52</v>
      </c>
      <c r="AR59" s="112" t="s">
        <v>1289</v>
      </c>
      <c r="AS59" s="109"/>
    </row>
    <row r="60" spans="1:45" ht="56.25">
      <c r="A60" s="101">
        <v>8</v>
      </c>
      <c r="B60" s="101">
        <v>55</v>
      </c>
      <c r="C60" s="102" t="s">
        <v>1360</v>
      </c>
      <c r="D60" s="102" t="s">
        <v>1646</v>
      </c>
      <c r="E60" s="102">
        <v>10947</v>
      </c>
      <c r="F60" s="103">
        <v>6</v>
      </c>
      <c r="G60" s="104">
        <v>2702</v>
      </c>
      <c r="H60" s="102" t="s">
        <v>1284</v>
      </c>
      <c r="I60" s="105">
        <v>365</v>
      </c>
      <c r="J60" s="105">
        <v>14</v>
      </c>
      <c r="K60" s="106">
        <v>43528900</v>
      </c>
      <c r="L60" s="107">
        <v>1</v>
      </c>
      <c r="M60" s="106">
        <v>43528900</v>
      </c>
      <c r="N60" s="106"/>
      <c r="O60" s="106"/>
      <c r="P60" s="106">
        <f t="shared" si="7"/>
        <v>43528900</v>
      </c>
      <c r="Q60" s="102" t="s">
        <v>700</v>
      </c>
      <c r="R60" s="102" t="s">
        <v>701</v>
      </c>
      <c r="S60" s="102" t="s">
        <v>701</v>
      </c>
      <c r="T60" s="102" t="s">
        <v>340</v>
      </c>
      <c r="U60" s="101" t="s">
        <v>70</v>
      </c>
      <c r="V60" s="101" t="s">
        <v>70</v>
      </c>
      <c r="W60" s="105" t="s">
        <v>1295</v>
      </c>
      <c r="X60" s="108" t="s">
        <v>1647</v>
      </c>
      <c r="Y60" s="102" t="s">
        <v>1648</v>
      </c>
      <c r="Z60" s="102" t="s">
        <v>1649</v>
      </c>
      <c r="AA60" s="102" t="s">
        <v>1650</v>
      </c>
      <c r="AB60" s="109">
        <v>11450</v>
      </c>
      <c r="AC60" s="109">
        <v>2100200295</v>
      </c>
      <c r="AD60" s="109">
        <v>2100200148</v>
      </c>
      <c r="AE60" s="109" t="s">
        <v>341</v>
      </c>
      <c r="AF60" s="115">
        <f t="shared" ref="AF60:AG123" si="13">L60</f>
        <v>1</v>
      </c>
      <c r="AG60" s="115">
        <f t="shared" si="13"/>
        <v>43528900</v>
      </c>
      <c r="AH60" s="109"/>
      <c r="AI60" s="110"/>
      <c r="AJ60" s="110"/>
      <c r="AK60" s="110"/>
      <c r="AL60" s="101" t="s">
        <v>299</v>
      </c>
      <c r="AM60" s="102" t="s">
        <v>1291</v>
      </c>
      <c r="AN60" s="102" t="s">
        <v>1296</v>
      </c>
      <c r="AO60" s="102" t="s">
        <v>1293</v>
      </c>
      <c r="AP60" s="102"/>
      <c r="AQ60" s="25" t="s">
        <v>84</v>
      </c>
      <c r="AR60" s="112" t="s">
        <v>1289</v>
      </c>
      <c r="AS60" s="113"/>
    </row>
    <row r="61" spans="1:45" ht="187.5">
      <c r="A61" s="101">
        <v>8</v>
      </c>
      <c r="B61" s="101">
        <v>56</v>
      </c>
      <c r="C61" s="102" t="s">
        <v>1651</v>
      </c>
      <c r="D61" s="125" t="s">
        <v>1652</v>
      </c>
      <c r="E61" s="125">
        <v>9555</v>
      </c>
      <c r="F61" s="103">
        <v>3</v>
      </c>
      <c r="G61" s="103">
        <v>745</v>
      </c>
      <c r="H61" s="102" t="s">
        <v>1284</v>
      </c>
      <c r="I61" s="105">
        <v>365</v>
      </c>
      <c r="J61" s="105">
        <v>1</v>
      </c>
      <c r="K61" s="128">
        <v>9617500</v>
      </c>
      <c r="L61" s="107">
        <v>1</v>
      </c>
      <c r="M61" s="106">
        <v>9617500</v>
      </c>
      <c r="N61" s="106"/>
      <c r="O61" s="106"/>
      <c r="P61" s="106">
        <f t="shared" si="7"/>
        <v>9617500</v>
      </c>
      <c r="Q61" s="102" t="s">
        <v>448</v>
      </c>
      <c r="R61" s="102" t="s">
        <v>449</v>
      </c>
      <c r="S61" s="102" t="s">
        <v>450</v>
      </c>
      <c r="T61" s="102" t="s">
        <v>340</v>
      </c>
      <c r="U61" s="101" t="s">
        <v>48</v>
      </c>
      <c r="V61" s="101" t="s">
        <v>48</v>
      </c>
      <c r="W61" s="105" t="s">
        <v>1295</v>
      </c>
      <c r="X61" s="108" t="s">
        <v>1653</v>
      </c>
      <c r="Y61" s="102" t="s">
        <v>1290</v>
      </c>
      <c r="Z61" s="102" t="s">
        <v>1654</v>
      </c>
      <c r="AA61" s="102" t="s">
        <v>1655</v>
      </c>
      <c r="AB61" s="109">
        <v>11103</v>
      </c>
      <c r="AC61" s="109">
        <v>2100200148</v>
      </c>
      <c r="AD61" s="109">
        <v>2100200148</v>
      </c>
      <c r="AE61" s="109" t="s">
        <v>341</v>
      </c>
      <c r="AF61" s="115">
        <f t="shared" si="13"/>
        <v>1</v>
      </c>
      <c r="AG61" s="115">
        <f t="shared" si="13"/>
        <v>9617500</v>
      </c>
      <c r="AH61" s="109"/>
      <c r="AI61" s="110"/>
      <c r="AJ61" s="110"/>
      <c r="AK61" s="110"/>
      <c r="AL61" s="101" t="s">
        <v>299</v>
      </c>
      <c r="AM61" s="102" t="s">
        <v>1291</v>
      </c>
      <c r="AN61" s="102" t="s">
        <v>1300</v>
      </c>
      <c r="AO61" s="102" t="s">
        <v>1293</v>
      </c>
      <c r="AP61" s="102"/>
      <c r="AQ61" s="109" t="s">
        <v>52</v>
      </c>
      <c r="AR61" s="112" t="s">
        <v>1289</v>
      </c>
      <c r="AS61" s="113"/>
    </row>
    <row r="62" spans="1:45" ht="409.5">
      <c r="A62" s="101">
        <v>8</v>
      </c>
      <c r="B62" s="101">
        <v>57</v>
      </c>
      <c r="C62" s="102" t="s">
        <v>1327</v>
      </c>
      <c r="D62" s="129" t="s">
        <v>1656</v>
      </c>
      <c r="E62" s="129">
        <v>9555</v>
      </c>
      <c r="F62" s="103">
        <v>3</v>
      </c>
      <c r="G62" s="103">
        <v>745</v>
      </c>
      <c r="H62" s="102" t="s">
        <v>1284</v>
      </c>
      <c r="I62" s="105">
        <v>360</v>
      </c>
      <c r="J62" s="105">
        <v>8</v>
      </c>
      <c r="K62" s="106">
        <v>9617500</v>
      </c>
      <c r="L62" s="107">
        <v>1</v>
      </c>
      <c r="M62" s="106">
        <v>9617500</v>
      </c>
      <c r="N62" s="106"/>
      <c r="O62" s="106"/>
      <c r="P62" s="106">
        <f t="shared" si="7"/>
        <v>9617500</v>
      </c>
      <c r="Q62" s="102" t="s">
        <v>444</v>
      </c>
      <c r="R62" s="102" t="s">
        <v>211</v>
      </c>
      <c r="S62" s="102" t="s">
        <v>445</v>
      </c>
      <c r="T62" s="102" t="s">
        <v>340</v>
      </c>
      <c r="U62" s="101" t="s">
        <v>118</v>
      </c>
      <c r="V62" s="101" t="s">
        <v>118</v>
      </c>
      <c r="W62" s="105" t="s">
        <v>1295</v>
      </c>
      <c r="X62" s="108" t="s">
        <v>1657</v>
      </c>
      <c r="Y62" s="102" t="s">
        <v>1658</v>
      </c>
      <c r="Z62" s="102" t="s">
        <v>1659</v>
      </c>
      <c r="AA62" s="102" t="s">
        <v>1660</v>
      </c>
      <c r="AB62" s="109">
        <v>11094</v>
      </c>
      <c r="AC62" s="109">
        <v>2100200148</v>
      </c>
      <c r="AD62" s="109">
        <v>2100200148</v>
      </c>
      <c r="AE62" s="109" t="s">
        <v>341</v>
      </c>
      <c r="AF62" s="115">
        <f t="shared" si="13"/>
        <v>1</v>
      </c>
      <c r="AG62" s="115">
        <f t="shared" si="13"/>
        <v>9617500</v>
      </c>
      <c r="AH62" s="109"/>
      <c r="AI62" s="110"/>
      <c r="AJ62" s="110"/>
      <c r="AK62" s="110"/>
      <c r="AL62" s="101" t="s">
        <v>299</v>
      </c>
      <c r="AM62" s="102" t="s">
        <v>1291</v>
      </c>
      <c r="AN62" s="102" t="s">
        <v>1300</v>
      </c>
      <c r="AO62" s="102" t="s">
        <v>1293</v>
      </c>
      <c r="AP62" s="102"/>
      <c r="AQ62" s="109" t="s">
        <v>52</v>
      </c>
      <c r="AR62" s="112" t="s">
        <v>1289</v>
      </c>
      <c r="AS62" s="113"/>
    </row>
    <row r="63" spans="1:45" ht="75">
      <c r="A63" s="101">
        <v>8</v>
      </c>
      <c r="B63" s="101">
        <v>58</v>
      </c>
      <c r="C63" s="102" t="s">
        <v>1661</v>
      </c>
      <c r="D63" s="125" t="s">
        <v>1662</v>
      </c>
      <c r="E63" s="130"/>
      <c r="F63" s="117"/>
      <c r="G63" s="103">
        <v>182</v>
      </c>
      <c r="H63" s="102" t="s">
        <v>1284</v>
      </c>
      <c r="I63" s="105">
        <v>365</v>
      </c>
      <c r="J63" s="105">
        <v>1</v>
      </c>
      <c r="K63" s="106">
        <v>254000</v>
      </c>
      <c r="L63" s="107">
        <v>1</v>
      </c>
      <c r="M63" s="106">
        <v>254000</v>
      </c>
      <c r="N63" s="106"/>
      <c r="O63" s="106"/>
      <c r="P63" s="106">
        <f t="shared" si="7"/>
        <v>254000</v>
      </c>
      <c r="Q63" s="102" t="s">
        <v>1663</v>
      </c>
      <c r="R63" s="102" t="s">
        <v>947</v>
      </c>
      <c r="S63" s="102" t="s">
        <v>947</v>
      </c>
      <c r="T63" s="102" t="s">
        <v>340</v>
      </c>
      <c r="U63" s="101" t="s">
        <v>75</v>
      </c>
      <c r="V63" s="101" t="s">
        <v>75</v>
      </c>
      <c r="W63" s="105" t="s">
        <v>1295</v>
      </c>
      <c r="X63" s="108" t="s">
        <v>1664</v>
      </c>
      <c r="Y63" s="102" t="s">
        <v>75</v>
      </c>
      <c r="Z63" s="102" t="s">
        <v>1665</v>
      </c>
      <c r="AA63" s="102" t="s">
        <v>1666</v>
      </c>
      <c r="AB63" s="109">
        <v>497</v>
      </c>
      <c r="AC63" s="109">
        <v>2100200148</v>
      </c>
      <c r="AD63" s="109">
        <v>2100200148</v>
      </c>
      <c r="AE63" s="109" t="s">
        <v>341</v>
      </c>
      <c r="AF63" s="115">
        <f t="shared" si="13"/>
        <v>1</v>
      </c>
      <c r="AG63" s="115">
        <f t="shared" si="13"/>
        <v>254000</v>
      </c>
      <c r="AH63" s="109"/>
      <c r="AI63" s="110"/>
      <c r="AJ63" s="110"/>
      <c r="AK63" s="110"/>
      <c r="AL63" s="101" t="s">
        <v>299</v>
      </c>
      <c r="AM63" s="102" t="s">
        <v>1304</v>
      </c>
      <c r="AN63" s="102" t="s">
        <v>1304</v>
      </c>
      <c r="AO63" s="102" t="s">
        <v>1305</v>
      </c>
      <c r="AP63" s="102"/>
      <c r="AQ63" s="109" t="s">
        <v>75</v>
      </c>
      <c r="AR63" s="102" t="s">
        <v>1289</v>
      </c>
      <c r="AS63" s="113"/>
    </row>
    <row r="64" spans="1:45" ht="75">
      <c r="A64" s="101">
        <v>8</v>
      </c>
      <c r="B64" s="101">
        <v>59</v>
      </c>
      <c r="C64" s="102" t="s">
        <v>1667</v>
      </c>
      <c r="D64" s="125" t="s">
        <v>1668</v>
      </c>
      <c r="E64" s="125">
        <v>2406</v>
      </c>
      <c r="F64" s="117"/>
      <c r="G64" s="150">
        <v>1500</v>
      </c>
      <c r="H64" s="102" t="s">
        <v>1284</v>
      </c>
      <c r="I64" s="105">
        <v>365</v>
      </c>
      <c r="J64" s="105">
        <v>1</v>
      </c>
      <c r="K64" s="106">
        <v>1320000</v>
      </c>
      <c r="L64" s="107">
        <v>1</v>
      </c>
      <c r="M64" s="106">
        <v>1320000</v>
      </c>
      <c r="N64" s="106"/>
      <c r="O64" s="106"/>
      <c r="P64" s="106">
        <f t="shared" si="7"/>
        <v>1320000</v>
      </c>
      <c r="Q64" s="102" t="s">
        <v>690</v>
      </c>
      <c r="R64" s="102" t="s">
        <v>691</v>
      </c>
      <c r="S64" s="102" t="s">
        <v>692</v>
      </c>
      <c r="T64" s="102" t="s">
        <v>333</v>
      </c>
      <c r="U64" s="101" t="s">
        <v>118</v>
      </c>
      <c r="V64" s="101" t="s">
        <v>118</v>
      </c>
      <c r="W64" s="105" t="s">
        <v>1295</v>
      </c>
      <c r="X64" s="108" t="s">
        <v>1669</v>
      </c>
      <c r="Y64" s="102" t="s">
        <v>1670</v>
      </c>
      <c r="Z64" s="102" t="s">
        <v>1671</v>
      </c>
      <c r="AA64" s="102" t="s">
        <v>1672</v>
      </c>
      <c r="AB64" s="109">
        <v>25058</v>
      </c>
      <c r="AC64" s="109">
        <v>2100200136</v>
      </c>
      <c r="AD64" s="109">
        <v>2100200136</v>
      </c>
      <c r="AE64" s="109" t="s">
        <v>334</v>
      </c>
      <c r="AF64" s="115">
        <f t="shared" si="13"/>
        <v>1</v>
      </c>
      <c r="AG64" s="115">
        <f t="shared" si="13"/>
        <v>1320000</v>
      </c>
      <c r="AH64" s="109"/>
      <c r="AI64" s="110"/>
      <c r="AJ64" s="110"/>
      <c r="AK64" s="110"/>
      <c r="AL64" s="101" t="s">
        <v>299</v>
      </c>
      <c r="AM64" s="102" t="s">
        <v>1304</v>
      </c>
      <c r="AN64" s="102" t="s">
        <v>1301</v>
      </c>
      <c r="AO64" s="102" t="s">
        <v>1305</v>
      </c>
      <c r="AP64" s="102"/>
      <c r="AQ64" s="109" t="s">
        <v>52</v>
      </c>
      <c r="AR64" s="112" t="s">
        <v>1306</v>
      </c>
      <c r="AS64" s="113"/>
    </row>
    <row r="65" spans="1:45" ht="37.5">
      <c r="A65" s="101">
        <v>8</v>
      </c>
      <c r="B65" s="101">
        <v>60</v>
      </c>
      <c r="C65" s="102" t="s">
        <v>1673</v>
      </c>
      <c r="D65" s="125" t="s">
        <v>1674</v>
      </c>
      <c r="E65" s="102"/>
      <c r="F65" s="117"/>
      <c r="G65" s="117"/>
      <c r="H65" s="102" t="s">
        <v>1284</v>
      </c>
      <c r="I65" s="105">
        <v>1</v>
      </c>
      <c r="J65" s="105">
        <v>1</v>
      </c>
      <c r="K65" s="106">
        <v>235000</v>
      </c>
      <c r="L65" s="107">
        <v>1</v>
      </c>
      <c r="M65" s="106">
        <v>235000</v>
      </c>
      <c r="N65" s="106"/>
      <c r="O65" s="106"/>
      <c r="P65" s="106">
        <f t="shared" si="7"/>
        <v>235000</v>
      </c>
      <c r="Q65" s="102" t="s">
        <v>768</v>
      </c>
      <c r="R65" s="102" t="s">
        <v>744</v>
      </c>
      <c r="S65" s="102" t="s">
        <v>744</v>
      </c>
      <c r="T65" s="102" t="s">
        <v>333</v>
      </c>
      <c r="U65" s="101" t="s">
        <v>75</v>
      </c>
      <c r="V65" s="101" t="s">
        <v>75</v>
      </c>
      <c r="W65" s="105" t="s">
        <v>1295</v>
      </c>
      <c r="X65" s="108" t="s">
        <v>1675</v>
      </c>
      <c r="Y65" s="102" t="s">
        <v>1342</v>
      </c>
      <c r="Z65" s="102" t="s">
        <v>1676</v>
      </c>
      <c r="AA65" s="102" t="s">
        <v>1677</v>
      </c>
      <c r="AB65" s="109">
        <v>411</v>
      </c>
      <c r="AC65" s="109">
        <v>2100200136</v>
      </c>
      <c r="AD65" s="109">
        <v>2100200136</v>
      </c>
      <c r="AE65" s="109" t="s">
        <v>334</v>
      </c>
      <c r="AF65" s="115">
        <f t="shared" si="13"/>
        <v>1</v>
      </c>
      <c r="AG65" s="115">
        <f t="shared" si="13"/>
        <v>235000</v>
      </c>
      <c r="AH65" s="109"/>
      <c r="AI65" s="110"/>
      <c r="AJ65" s="110"/>
      <c r="AK65" s="110"/>
      <c r="AL65" s="101" t="s">
        <v>299</v>
      </c>
      <c r="AM65" s="102" t="s">
        <v>1322</v>
      </c>
      <c r="AN65" s="102" t="s">
        <v>1324</v>
      </c>
      <c r="AO65" s="102" t="s">
        <v>1305</v>
      </c>
      <c r="AP65" s="102"/>
      <c r="AQ65" s="109" t="s">
        <v>75</v>
      </c>
      <c r="AR65" s="112" t="s">
        <v>1306</v>
      </c>
      <c r="AS65" s="113"/>
    </row>
    <row r="66" spans="1:45" ht="37.5">
      <c r="A66" s="101">
        <v>8</v>
      </c>
      <c r="B66" s="101">
        <v>61</v>
      </c>
      <c r="C66" s="102" t="s">
        <v>1678</v>
      </c>
      <c r="D66" s="125" t="s">
        <v>1679</v>
      </c>
      <c r="E66" s="102"/>
      <c r="F66" s="117"/>
      <c r="G66" s="117"/>
      <c r="H66" s="102" t="s">
        <v>1284</v>
      </c>
      <c r="I66" s="105">
        <v>1</v>
      </c>
      <c r="J66" s="105">
        <v>1</v>
      </c>
      <c r="K66" s="106">
        <v>235000</v>
      </c>
      <c r="L66" s="107">
        <v>1</v>
      </c>
      <c r="M66" s="106">
        <v>235000</v>
      </c>
      <c r="N66" s="106"/>
      <c r="O66" s="106"/>
      <c r="P66" s="106">
        <f t="shared" si="7"/>
        <v>235000</v>
      </c>
      <c r="Q66" s="102" t="s">
        <v>768</v>
      </c>
      <c r="R66" s="102" t="s">
        <v>744</v>
      </c>
      <c r="S66" s="102" t="s">
        <v>744</v>
      </c>
      <c r="T66" s="102" t="s">
        <v>333</v>
      </c>
      <c r="U66" s="101" t="s">
        <v>75</v>
      </c>
      <c r="V66" s="101" t="s">
        <v>75</v>
      </c>
      <c r="W66" s="105" t="s">
        <v>1285</v>
      </c>
      <c r="X66" s="108" t="s">
        <v>1675</v>
      </c>
      <c r="Y66" s="102" t="s">
        <v>1680</v>
      </c>
      <c r="Z66" s="102" t="s">
        <v>1676</v>
      </c>
      <c r="AA66" s="102" t="s">
        <v>1677</v>
      </c>
      <c r="AB66" s="109">
        <v>411</v>
      </c>
      <c r="AC66" s="109">
        <v>2100200136</v>
      </c>
      <c r="AD66" s="109">
        <v>2100200136</v>
      </c>
      <c r="AE66" s="109" t="s">
        <v>334</v>
      </c>
      <c r="AF66" s="115">
        <f t="shared" si="13"/>
        <v>1</v>
      </c>
      <c r="AG66" s="115">
        <f t="shared" si="13"/>
        <v>235000</v>
      </c>
      <c r="AH66" s="109"/>
      <c r="AI66" s="110"/>
      <c r="AJ66" s="110"/>
      <c r="AK66" s="110"/>
      <c r="AL66" s="101" t="s">
        <v>299</v>
      </c>
      <c r="AM66" s="102" t="s">
        <v>1312</v>
      </c>
      <c r="AN66" s="102" t="s">
        <v>1313</v>
      </c>
      <c r="AO66" s="102" t="s">
        <v>1305</v>
      </c>
      <c r="AP66" s="102"/>
      <c r="AQ66" s="109" t="s">
        <v>75</v>
      </c>
      <c r="AR66" s="116" t="s">
        <v>1306</v>
      </c>
      <c r="AS66" s="113"/>
    </row>
    <row r="67" spans="1:45" ht="37.5">
      <c r="A67" s="101">
        <v>8</v>
      </c>
      <c r="B67" s="101">
        <v>62</v>
      </c>
      <c r="C67" s="102" t="s">
        <v>1681</v>
      </c>
      <c r="D67" s="125" t="s">
        <v>1682</v>
      </c>
      <c r="E67" s="130"/>
      <c r="F67" s="117"/>
      <c r="G67" s="117"/>
      <c r="H67" s="102" t="s">
        <v>1284</v>
      </c>
      <c r="I67" s="105">
        <v>1</v>
      </c>
      <c r="J67" s="105">
        <v>1</v>
      </c>
      <c r="K67" s="106">
        <v>160800</v>
      </c>
      <c r="L67" s="107">
        <v>1</v>
      </c>
      <c r="M67" s="106">
        <v>160800</v>
      </c>
      <c r="N67" s="106"/>
      <c r="O67" s="106"/>
      <c r="P67" s="106">
        <f t="shared" si="7"/>
        <v>160800</v>
      </c>
      <c r="Q67" s="102" t="s">
        <v>834</v>
      </c>
      <c r="R67" s="102" t="s">
        <v>331</v>
      </c>
      <c r="S67" s="102" t="s">
        <v>332</v>
      </c>
      <c r="T67" s="102" t="s">
        <v>333</v>
      </c>
      <c r="U67" s="101" t="s">
        <v>75</v>
      </c>
      <c r="V67" s="101" t="s">
        <v>75</v>
      </c>
      <c r="W67" s="105" t="s">
        <v>1295</v>
      </c>
      <c r="X67" s="108" t="s">
        <v>1683</v>
      </c>
      <c r="Y67" s="102" t="s">
        <v>75</v>
      </c>
      <c r="Z67" s="102" t="s">
        <v>1684</v>
      </c>
      <c r="AA67" s="102" t="s">
        <v>1685</v>
      </c>
      <c r="AB67" s="109">
        <v>397</v>
      </c>
      <c r="AC67" s="109">
        <v>2100200136</v>
      </c>
      <c r="AD67" s="109">
        <v>2100200136</v>
      </c>
      <c r="AE67" s="109" t="s">
        <v>334</v>
      </c>
      <c r="AF67" s="115">
        <f t="shared" si="13"/>
        <v>1</v>
      </c>
      <c r="AG67" s="115">
        <f t="shared" si="13"/>
        <v>160800</v>
      </c>
      <c r="AH67" s="109"/>
      <c r="AI67" s="110"/>
      <c r="AJ67" s="110"/>
      <c r="AK67" s="110"/>
      <c r="AL67" s="101" t="s">
        <v>299</v>
      </c>
      <c r="AM67" s="102" t="s">
        <v>1304</v>
      </c>
      <c r="AN67" s="102" t="s">
        <v>1301</v>
      </c>
      <c r="AO67" s="102" t="s">
        <v>1305</v>
      </c>
      <c r="AP67" s="102"/>
      <c r="AQ67" s="109" t="s">
        <v>75</v>
      </c>
      <c r="AR67" s="112" t="s">
        <v>1306</v>
      </c>
      <c r="AS67" s="113"/>
    </row>
    <row r="68" spans="1:45" ht="37.5">
      <c r="A68" s="101">
        <v>8</v>
      </c>
      <c r="B68" s="101">
        <v>63</v>
      </c>
      <c r="C68" s="127" t="s">
        <v>1686</v>
      </c>
      <c r="D68" s="125" t="s">
        <v>1687</v>
      </c>
      <c r="E68" s="127">
        <v>5419</v>
      </c>
      <c r="F68" s="117"/>
      <c r="G68" s="117"/>
      <c r="H68" s="102" t="s">
        <v>1284</v>
      </c>
      <c r="I68" s="105">
        <v>365</v>
      </c>
      <c r="J68" s="105">
        <v>1</v>
      </c>
      <c r="K68" s="106">
        <v>72500</v>
      </c>
      <c r="L68" s="107">
        <v>1</v>
      </c>
      <c r="M68" s="106">
        <v>72500</v>
      </c>
      <c r="N68" s="106"/>
      <c r="O68" s="106"/>
      <c r="P68" s="106">
        <f t="shared" si="7"/>
        <v>72500</v>
      </c>
      <c r="Q68" s="102" t="s">
        <v>834</v>
      </c>
      <c r="R68" s="102" t="s">
        <v>331</v>
      </c>
      <c r="S68" s="102" t="s">
        <v>332</v>
      </c>
      <c r="T68" s="102" t="s">
        <v>333</v>
      </c>
      <c r="U68" s="101" t="s">
        <v>75</v>
      </c>
      <c r="V68" s="101" t="s">
        <v>75</v>
      </c>
      <c r="W68" s="105" t="s">
        <v>1295</v>
      </c>
      <c r="X68" s="108" t="s">
        <v>1688</v>
      </c>
      <c r="Y68" s="102" t="s">
        <v>75</v>
      </c>
      <c r="Z68" s="102" t="s">
        <v>1689</v>
      </c>
      <c r="AA68" s="102" t="s">
        <v>1690</v>
      </c>
      <c r="AB68" s="109">
        <v>397</v>
      </c>
      <c r="AC68" s="109">
        <v>2100200136</v>
      </c>
      <c r="AD68" s="109">
        <v>2100200136</v>
      </c>
      <c r="AE68" s="109" t="s">
        <v>334</v>
      </c>
      <c r="AF68" s="115">
        <f t="shared" si="13"/>
        <v>1</v>
      </c>
      <c r="AG68" s="115">
        <f t="shared" si="13"/>
        <v>72500</v>
      </c>
      <c r="AH68" s="109"/>
      <c r="AI68" s="110"/>
      <c r="AJ68" s="110"/>
      <c r="AK68" s="110"/>
      <c r="AL68" s="101" t="s">
        <v>299</v>
      </c>
      <c r="AM68" s="102" t="s">
        <v>1304</v>
      </c>
      <c r="AN68" s="102" t="s">
        <v>1301</v>
      </c>
      <c r="AO68" s="102" t="s">
        <v>1305</v>
      </c>
      <c r="AP68" s="102"/>
      <c r="AQ68" s="109" t="s">
        <v>75</v>
      </c>
      <c r="AR68" s="112" t="s">
        <v>1306</v>
      </c>
      <c r="AS68" s="113"/>
    </row>
    <row r="69" spans="1:45" ht="37.5">
      <c r="A69" s="101">
        <v>8</v>
      </c>
      <c r="B69" s="101">
        <v>64</v>
      </c>
      <c r="C69" s="102" t="s">
        <v>1691</v>
      </c>
      <c r="D69" s="125" t="s">
        <v>1692</v>
      </c>
      <c r="E69" s="102">
        <v>5419</v>
      </c>
      <c r="F69" s="117"/>
      <c r="G69" s="117"/>
      <c r="H69" s="102" t="s">
        <v>1284</v>
      </c>
      <c r="I69" s="105">
        <v>180</v>
      </c>
      <c r="J69" s="105">
        <v>5</v>
      </c>
      <c r="K69" s="106">
        <v>462400</v>
      </c>
      <c r="L69" s="107">
        <v>1</v>
      </c>
      <c r="M69" s="106">
        <v>462400</v>
      </c>
      <c r="N69" s="106"/>
      <c r="O69" s="106"/>
      <c r="P69" s="106">
        <f t="shared" si="7"/>
        <v>462400</v>
      </c>
      <c r="Q69" s="102" t="s">
        <v>834</v>
      </c>
      <c r="R69" s="102" t="s">
        <v>331</v>
      </c>
      <c r="S69" s="102" t="s">
        <v>332</v>
      </c>
      <c r="T69" s="102" t="s">
        <v>333</v>
      </c>
      <c r="U69" s="101" t="s">
        <v>75</v>
      </c>
      <c r="V69" s="101" t="s">
        <v>75</v>
      </c>
      <c r="W69" s="105" t="s">
        <v>1295</v>
      </c>
      <c r="X69" s="108" t="s">
        <v>1693</v>
      </c>
      <c r="Y69" s="102" t="s">
        <v>75</v>
      </c>
      <c r="Z69" s="102" t="s">
        <v>1694</v>
      </c>
      <c r="AA69" s="102" t="s">
        <v>1690</v>
      </c>
      <c r="AB69" s="109">
        <v>397</v>
      </c>
      <c r="AC69" s="109">
        <v>2100200136</v>
      </c>
      <c r="AD69" s="109">
        <v>2100200136</v>
      </c>
      <c r="AE69" s="109" t="s">
        <v>334</v>
      </c>
      <c r="AF69" s="115">
        <f t="shared" si="13"/>
        <v>1</v>
      </c>
      <c r="AG69" s="115">
        <f t="shared" si="13"/>
        <v>462400</v>
      </c>
      <c r="AH69" s="109"/>
      <c r="AI69" s="110"/>
      <c r="AJ69" s="110"/>
      <c r="AK69" s="110"/>
      <c r="AL69" s="101" t="s">
        <v>299</v>
      </c>
      <c r="AM69" s="102" t="s">
        <v>1304</v>
      </c>
      <c r="AN69" s="102" t="s">
        <v>1301</v>
      </c>
      <c r="AO69" s="102" t="s">
        <v>1305</v>
      </c>
      <c r="AP69" s="102"/>
      <c r="AQ69" s="109" t="s">
        <v>75</v>
      </c>
      <c r="AR69" s="112" t="s">
        <v>1306</v>
      </c>
      <c r="AS69" s="113"/>
    </row>
    <row r="70" spans="1:45" ht="37.5">
      <c r="A70" s="101">
        <v>8</v>
      </c>
      <c r="B70" s="101">
        <v>65</v>
      </c>
      <c r="C70" s="102" t="s">
        <v>1695</v>
      </c>
      <c r="D70" s="125" t="s">
        <v>1696</v>
      </c>
      <c r="E70" s="116" t="s">
        <v>1329</v>
      </c>
      <c r="F70" s="117"/>
      <c r="G70" s="117"/>
      <c r="H70" s="102" t="s">
        <v>1284</v>
      </c>
      <c r="I70" s="105">
        <v>365</v>
      </c>
      <c r="J70" s="105">
        <v>1</v>
      </c>
      <c r="K70" s="106">
        <v>103700</v>
      </c>
      <c r="L70" s="107">
        <v>1</v>
      </c>
      <c r="M70" s="106">
        <v>103700</v>
      </c>
      <c r="N70" s="106"/>
      <c r="O70" s="106"/>
      <c r="P70" s="106">
        <f t="shared" si="7"/>
        <v>103700</v>
      </c>
      <c r="Q70" s="102" t="s">
        <v>834</v>
      </c>
      <c r="R70" s="102" t="s">
        <v>331</v>
      </c>
      <c r="S70" s="102" t="s">
        <v>332</v>
      </c>
      <c r="T70" s="102" t="s">
        <v>333</v>
      </c>
      <c r="U70" s="101" t="s">
        <v>75</v>
      </c>
      <c r="V70" s="101" t="s">
        <v>75</v>
      </c>
      <c r="W70" s="105" t="s">
        <v>1295</v>
      </c>
      <c r="X70" s="108" t="s">
        <v>1697</v>
      </c>
      <c r="Y70" s="102" t="s">
        <v>75</v>
      </c>
      <c r="Z70" s="102" t="s">
        <v>1698</v>
      </c>
      <c r="AA70" s="102" t="s">
        <v>1515</v>
      </c>
      <c r="AB70" s="109">
        <v>397</v>
      </c>
      <c r="AC70" s="109">
        <v>2100200136</v>
      </c>
      <c r="AD70" s="109">
        <v>2100200136</v>
      </c>
      <c r="AE70" s="109" t="s">
        <v>334</v>
      </c>
      <c r="AF70" s="115">
        <f t="shared" si="13"/>
        <v>1</v>
      </c>
      <c r="AG70" s="115">
        <f t="shared" si="13"/>
        <v>103700</v>
      </c>
      <c r="AH70" s="109"/>
      <c r="AI70" s="110"/>
      <c r="AJ70" s="110"/>
      <c r="AK70" s="110"/>
      <c r="AL70" s="101" t="s">
        <v>299</v>
      </c>
      <c r="AM70" s="102" t="s">
        <v>1304</v>
      </c>
      <c r="AN70" s="102" t="s">
        <v>1301</v>
      </c>
      <c r="AO70" s="102" t="s">
        <v>1305</v>
      </c>
      <c r="AP70" s="102"/>
      <c r="AQ70" s="109" t="s">
        <v>75</v>
      </c>
      <c r="AR70" s="112" t="s">
        <v>1306</v>
      </c>
      <c r="AS70" s="113"/>
    </row>
    <row r="71" spans="1:45" ht="75">
      <c r="A71" s="101">
        <v>8</v>
      </c>
      <c r="B71" s="101">
        <v>66</v>
      </c>
      <c r="C71" s="102" t="s">
        <v>1309</v>
      </c>
      <c r="D71" s="125" t="s">
        <v>1699</v>
      </c>
      <c r="E71" s="125" t="s">
        <v>1392</v>
      </c>
      <c r="F71" s="117"/>
      <c r="G71" s="117"/>
      <c r="H71" s="102" t="s">
        <v>1284</v>
      </c>
      <c r="I71" s="105">
        <v>1</v>
      </c>
      <c r="J71" s="105">
        <v>11</v>
      </c>
      <c r="K71" s="106">
        <v>50000</v>
      </c>
      <c r="L71" s="107">
        <v>1</v>
      </c>
      <c r="M71" s="106">
        <v>50000</v>
      </c>
      <c r="N71" s="106"/>
      <c r="O71" s="106"/>
      <c r="P71" s="106">
        <f t="shared" si="7"/>
        <v>50000</v>
      </c>
      <c r="Q71" s="102" t="s">
        <v>834</v>
      </c>
      <c r="R71" s="102" t="s">
        <v>331</v>
      </c>
      <c r="S71" s="102" t="s">
        <v>332</v>
      </c>
      <c r="T71" s="102" t="s">
        <v>333</v>
      </c>
      <c r="U71" s="101" t="s">
        <v>75</v>
      </c>
      <c r="V71" s="101" t="s">
        <v>75</v>
      </c>
      <c r="W71" s="105" t="s">
        <v>1295</v>
      </c>
      <c r="X71" s="108" t="s">
        <v>1700</v>
      </c>
      <c r="Y71" s="102" t="s">
        <v>75</v>
      </c>
      <c r="Z71" s="102" t="s">
        <v>1701</v>
      </c>
      <c r="AA71" s="102" t="s">
        <v>1702</v>
      </c>
      <c r="AB71" s="109">
        <v>397</v>
      </c>
      <c r="AC71" s="109">
        <v>2100200136</v>
      </c>
      <c r="AD71" s="109">
        <v>2100200136</v>
      </c>
      <c r="AE71" s="109" t="s">
        <v>334</v>
      </c>
      <c r="AF71" s="115">
        <f t="shared" si="13"/>
        <v>1</v>
      </c>
      <c r="AG71" s="115">
        <f t="shared" si="13"/>
        <v>50000</v>
      </c>
      <c r="AH71" s="109"/>
      <c r="AI71" s="110"/>
      <c r="AJ71" s="110"/>
      <c r="AK71" s="110"/>
      <c r="AL71" s="101" t="s">
        <v>299</v>
      </c>
      <c r="AM71" s="102" t="s">
        <v>1308</v>
      </c>
      <c r="AN71" s="102" t="s">
        <v>1309</v>
      </c>
      <c r="AO71" s="102" t="s">
        <v>123</v>
      </c>
      <c r="AP71" s="102"/>
      <c r="AQ71" s="109" t="s">
        <v>75</v>
      </c>
      <c r="AR71" s="112" t="s">
        <v>1306</v>
      </c>
      <c r="AS71" s="113"/>
    </row>
    <row r="72" spans="1:45" ht="37.5">
      <c r="A72" s="101">
        <v>8</v>
      </c>
      <c r="B72" s="101">
        <v>67</v>
      </c>
      <c r="C72" s="127" t="s">
        <v>1703</v>
      </c>
      <c r="D72" s="125" t="s">
        <v>1704</v>
      </c>
      <c r="E72" s="127">
        <v>5419</v>
      </c>
      <c r="F72" s="117"/>
      <c r="G72" s="117"/>
      <c r="H72" s="102" t="s">
        <v>1284</v>
      </c>
      <c r="I72" s="105">
        <v>365</v>
      </c>
      <c r="J72" s="105">
        <v>1</v>
      </c>
      <c r="K72" s="106">
        <v>72500</v>
      </c>
      <c r="L72" s="107">
        <v>1</v>
      </c>
      <c r="M72" s="106">
        <v>72500</v>
      </c>
      <c r="N72" s="106"/>
      <c r="O72" s="106"/>
      <c r="P72" s="106">
        <f t="shared" si="7"/>
        <v>72500</v>
      </c>
      <c r="Q72" s="102" t="s">
        <v>1705</v>
      </c>
      <c r="R72" s="102" t="s">
        <v>1706</v>
      </c>
      <c r="S72" s="102" t="s">
        <v>465</v>
      </c>
      <c r="T72" s="102" t="s">
        <v>333</v>
      </c>
      <c r="U72" s="101" t="s">
        <v>75</v>
      </c>
      <c r="V72" s="101" t="s">
        <v>75</v>
      </c>
      <c r="W72" s="105" t="s">
        <v>1285</v>
      </c>
      <c r="X72" s="108" t="s">
        <v>1707</v>
      </c>
      <c r="Y72" s="102" t="s">
        <v>848</v>
      </c>
      <c r="Z72" s="102" t="s">
        <v>1708</v>
      </c>
      <c r="AA72" s="102" t="s">
        <v>1709</v>
      </c>
      <c r="AB72" s="109">
        <v>399</v>
      </c>
      <c r="AC72" s="109">
        <v>2100200136</v>
      </c>
      <c r="AD72" s="109">
        <v>2100200136</v>
      </c>
      <c r="AE72" s="109" t="s">
        <v>334</v>
      </c>
      <c r="AF72" s="115">
        <f t="shared" si="13"/>
        <v>1</v>
      </c>
      <c r="AG72" s="115">
        <f t="shared" si="13"/>
        <v>72500</v>
      </c>
      <c r="AH72" s="109"/>
      <c r="AI72" s="110"/>
      <c r="AJ72" s="110"/>
      <c r="AK72" s="110"/>
      <c r="AL72" s="101" t="s">
        <v>299</v>
      </c>
      <c r="AM72" s="102" t="s">
        <v>1304</v>
      </c>
      <c r="AN72" s="102" t="s">
        <v>1301</v>
      </c>
      <c r="AO72" s="102" t="s">
        <v>1305</v>
      </c>
      <c r="AP72" s="102"/>
      <c r="AQ72" s="109" t="s">
        <v>75</v>
      </c>
      <c r="AR72" s="112" t="s">
        <v>1306</v>
      </c>
      <c r="AS72" s="113"/>
    </row>
    <row r="73" spans="1:45" ht="37.5">
      <c r="A73" s="101">
        <v>8</v>
      </c>
      <c r="B73" s="101">
        <v>68</v>
      </c>
      <c r="C73" s="102" t="s">
        <v>1710</v>
      </c>
      <c r="D73" s="125" t="s">
        <v>1711</v>
      </c>
      <c r="E73" s="102">
        <v>5419</v>
      </c>
      <c r="F73" s="117"/>
      <c r="G73" s="117"/>
      <c r="H73" s="102" t="s">
        <v>1284</v>
      </c>
      <c r="I73" s="105">
        <v>180</v>
      </c>
      <c r="J73" s="105">
        <v>1</v>
      </c>
      <c r="K73" s="106">
        <v>369900</v>
      </c>
      <c r="L73" s="107">
        <v>1</v>
      </c>
      <c r="M73" s="106">
        <v>369900</v>
      </c>
      <c r="N73" s="106"/>
      <c r="O73" s="106"/>
      <c r="P73" s="106">
        <f t="shared" si="7"/>
        <v>369900</v>
      </c>
      <c r="Q73" s="102" t="s">
        <v>1705</v>
      </c>
      <c r="R73" s="102" t="s">
        <v>1706</v>
      </c>
      <c r="S73" s="102" t="s">
        <v>465</v>
      </c>
      <c r="T73" s="102" t="s">
        <v>333</v>
      </c>
      <c r="U73" s="101" t="s">
        <v>75</v>
      </c>
      <c r="V73" s="101" t="s">
        <v>75</v>
      </c>
      <c r="W73" s="105" t="s">
        <v>1285</v>
      </c>
      <c r="X73" s="108" t="s">
        <v>1362</v>
      </c>
      <c r="Y73" s="102" t="s">
        <v>848</v>
      </c>
      <c r="Z73" s="102" t="s">
        <v>1712</v>
      </c>
      <c r="AA73" s="102" t="s">
        <v>1713</v>
      </c>
      <c r="AB73" s="109">
        <v>399</v>
      </c>
      <c r="AC73" s="109">
        <v>2100200136</v>
      </c>
      <c r="AD73" s="109">
        <v>2100200136</v>
      </c>
      <c r="AE73" s="109" t="s">
        <v>334</v>
      </c>
      <c r="AF73" s="115">
        <f t="shared" si="13"/>
        <v>1</v>
      </c>
      <c r="AG73" s="115">
        <f t="shared" si="13"/>
        <v>369900</v>
      </c>
      <c r="AH73" s="109"/>
      <c r="AI73" s="110"/>
      <c r="AJ73" s="110"/>
      <c r="AK73" s="110"/>
      <c r="AL73" s="101" t="s">
        <v>299</v>
      </c>
      <c r="AM73" s="102" t="s">
        <v>1304</v>
      </c>
      <c r="AN73" s="102" t="s">
        <v>1301</v>
      </c>
      <c r="AO73" s="102" t="s">
        <v>1305</v>
      </c>
      <c r="AP73" s="102"/>
      <c r="AQ73" s="109" t="s">
        <v>75</v>
      </c>
      <c r="AR73" s="112" t="s">
        <v>1306</v>
      </c>
      <c r="AS73" s="113"/>
    </row>
    <row r="74" spans="1:45" ht="75">
      <c r="A74" s="101">
        <v>8</v>
      </c>
      <c r="B74" s="101">
        <v>69</v>
      </c>
      <c r="C74" s="102" t="s">
        <v>1714</v>
      </c>
      <c r="D74" s="125" t="s">
        <v>1715</v>
      </c>
      <c r="E74" s="125">
        <v>2406</v>
      </c>
      <c r="F74" s="117"/>
      <c r="G74" s="103">
        <v>600</v>
      </c>
      <c r="H74" s="102" t="s">
        <v>1284</v>
      </c>
      <c r="I74" s="105">
        <v>1</v>
      </c>
      <c r="J74" s="105">
        <v>1</v>
      </c>
      <c r="K74" s="106">
        <v>528600</v>
      </c>
      <c r="L74" s="107">
        <v>1</v>
      </c>
      <c r="M74" s="106">
        <v>528600</v>
      </c>
      <c r="N74" s="106"/>
      <c r="O74" s="106"/>
      <c r="P74" s="106">
        <f t="shared" si="7"/>
        <v>528600</v>
      </c>
      <c r="Q74" s="102" t="s">
        <v>774</v>
      </c>
      <c r="R74" s="102" t="s">
        <v>775</v>
      </c>
      <c r="S74" s="102" t="s">
        <v>776</v>
      </c>
      <c r="T74" s="102" t="s">
        <v>333</v>
      </c>
      <c r="U74" s="101" t="s">
        <v>75</v>
      </c>
      <c r="V74" s="101" t="s">
        <v>75</v>
      </c>
      <c r="W74" s="105" t="s">
        <v>1295</v>
      </c>
      <c r="X74" s="108" t="s">
        <v>1716</v>
      </c>
      <c r="Y74" s="102" t="s">
        <v>75</v>
      </c>
      <c r="Z74" s="102" t="s">
        <v>1717</v>
      </c>
      <c r="AA74" s="102" t="s">
        <v>1558</v>
      </c>
      <c r="AB74" s="109">
        <v>14148</v>
      </c>
      <c r="AC74" s="109">
        <v>2100200136</v>
      </c>
      <c r="AD74" s="109">
        <v>2100200136</v>
      </c>
      <c r="AE74" s="109" t="s">
        <v>334</v>
      </c>
      <c r="AF74" s="115">
        <f t="shared" si="13"/>
        <v>1</v>
      </c>
      <c r="AG74" s="115">
        <f t="shared" si="13"/>
        <v>528600</v>
      </c>
      <c r="AH74" s="109"/>
      <c r="AI74" s="110"/>
      <c r="AJ74" s="110"/>
      <c r="AK74" s="110"/>
      <c r="AL74" s="101" t="s">
        <v>299</v>
      </c>
      <c r="AM74" s="102" t="s">
        <v>1304</v>
      </c>
      <c r="AN74" s="102" t="s">
        <v>1301</v>
      </c>
      <c r="AO74" s="102" t="s">
        <v>1305</v>
      </c>
      <c r="AP74" s="102"/>
      <c r="AQ74" s="109" t="s">
        <v>75</v>
      </c>
      <c r="AR74" s="112" t="s">
        <v>1306</v>
      </c>
      <c r="AS74" s="113"/>
    </row>
    <row r="75" spans="1:45" ht="37.5">
      <c r="A75" s="101">
        <v>8</v>
      </c>
      <c r="B75" s="101">
        <v>70</v>
      </c>
      <c r="C75" s="127" t="s">
        <v>1686</v>
      </c>
      <c r="D75" s="125" t="s">
        <v>1718</v>
      </c>
      <c r="E75" s="127">
        <v>5419</v>
      </c>
      <c r="F75" s="117"/>
      <c r="G75" s="117"/>
      <c r="H75" s="102" t="s">
        <v>1284</v>
      </c>
      <c r="I75" s="105">
        <v>365</v>
      </c>
      <c r="J75" s="105">
        <v>1</v>
      </c>
      <c r="K75" s="106">
        <v>72500</v>
      </c>
      <c r="L75" s="107">
        <v>1</v>
      </c>
      <c r="M75" s="106">
        <v>72500</v>
      </c>
      <c r="N75" s="106"/>
      <c r="O75" s="106"/>
      <c r="P75" s="106">
        <f t="shared" si="7"/>
        <v>72500</v>
      </c>
      <c r="Q75" s="102" t="s">
        <v>1719</v>
      </c>
      <c r="R75" s="102" t="s">
        <v>382</v>
      </c>
      <c r="S75" s="102" t="s">
        <v>382</v>
      </c>
      <c r="T75" s="102" t="s">
        <v>333</v>
      </c>
      <c r="U75" s="101" t="s">
        <v>75</v>
      </c>
      <c r="V75" s="101" t="s">
        <v>75</v>
      </c>
      <c r="W75" s="105" t="s">
        <v>1295</v>
      </c>
      <c r="X75" s="108" t="s">
        <v>1720</v>
      </c>
      <c r="Y75" s="102" t="s">
        <v>75</v>
      </c>
      <c r="Z75" s="102" t="s">
        <v>1689</v>
      </c>
      <c r="AA75" s="102" t="s">
        <v>1515</v>
      </c>
      <c r="AB75" s="109">
        <v>402</v>
      </c>
      <c r="AC75" s="109">
        <v>2100200136</v>
      </c>
      <c r="AD75" s="109">
        <v>2100200136</v>
      </c>
      <c r="AE75" s="109" t="s">
        <v>334</v>
      </c>
      <c r="AF75" s="115">
        <f t="shared" si="13"/>
        <v>1</v>
      </c>
      <c r="AG75" s="115">
        <f t="shared" si="13"/>
        <v>72500</v>
      </c>
      <c r="AH75" s="109"/>
      <c r="AI75" s="110"/>
      <c r="AJ75" s="110"/>
      <c r="AK75" s="110"/>
      <c r="AL75" s="101" t="s">
        <v>299</v>
      </c>
      <c r="AM75" s="102" t="s">
        <v>1304</v>
      </c>
      <c r="AN75" s="102" t="s">
        <v>1301</v>
      </c>
      <c r="AO75" s="102" t="s">
        <v>1305</v>
      </c>
      <c r="AP75" s="102"/>
      <c r="AQ75" s="109" t="s">
        <v>75</v>
      </c>
      <c r="AR75" s="112" t="s">
        <v>1306</v>
      </c>
      <c r="AS75" s="113"/>
    </row>
    <row r="76" spans="1:45" ht="93.75">
      <c r="A76" s="101">
        <v>8</v>
      </c>
      <c r="B76" s="101">
        <v>71</v>
      </c>
      <c r="C76" s="102" t="s">
        <v>1721</v>
      </c>
      <c r="D76" s="125" t="s">
        <v>1722</v>
      </c>
      <c r="E76" s="130"/>
      <c r="F76" s="117"/>
      <c r="G76" s="117"/>
      <c r="H76" s="102" t="s">
        <v>1284</v>
      </c>
      <c r="I76" s="105">
        <v>365</v>
      </c>
      <c r="J76" s="105">
        <v>1</v>
      </c>
      <c r="K76" s="106">
        <v>801500</v>
      </c>
      <c r="L76" s="107">
        <v>1</v>
      </c>
      <c r="M76" s="106">
        <v>801500</v>
      </c>
      <c r="N76" s="106"/>
      <c r="O76" s="106"/>
      <c r="P76" s="106">
        <f t="shared" si="7"/>
        <v>801500</v>
      </c>
      <c r="Q76" s="102" t="s">
        <v>1719</v>
      </c>
      <c r="R76" s="102" t="s">
        <v>382</v>
      </c>
      <c r="S76" s="102" t="s">
        <v>382</v>
      </c>
      <c r="T76" s="102" t="s">
        <v>333</v>
      </c>
      <c r="U76" s="101" t="s">
        <v>75</v>
      </c>
      <c r="V76" s="101" t="s">
        <v>75</v>
      </c>
      <c r="W76" s="105" t="s">
        <v>1295</v>
      </c>
      <c r="X76" s="108" t="s">
        <v>1723</v>
      </c>
      <c r="Y76" s="102" t="s">
        <v>75</v>
      </c>
      <c r="Z76" s="102" t="s">
        <v>1724</v>
      </c>
      <c r="AA76" s="102" t="s">
        <v>1515</v>
      </c>
      <c r="AB76" s="109">
        <v>402</v>
      </c>
      <c r="AC76" s="109">
        <v>2100200136</v>
      </c>
      <c r="AD76" s="109">
        <v>2100200136</v>
      </c>
      <c r="AE76" s="109" t="s">
        <v>334</v>
      </c>
      <c r="AF76" s="115">
        <f t="shared" si="13"/>
        <v>1</v>
      </c>
      <c r="AG76" s="115">
        <f t="shared" si="13"/>
        <v>801500</v>
      </c>
      <c r="AH76" s="109"/>
      <c r="AI76" s="110"/>
      <c r="AJ76" s="110"/>
      <c r="AK76" s="110"/>
      <c r="AL76" s="101" t="s">
        <v>299</v>
      </c>
      <c r="AM76" s="102" t="s">
        <v>1304</v>
      </c>
      <c r="AN76" s="102" t="s">
        <v>1301</v>
      </c>
      <c r="AO76" s="102" t="s">
        <v>1305</v>
      </c>
      <c r="AP76" s="102"/>
      <c r="AQ76" s="109" t="s">
        <v>75</v>
      </c>
      <c r="AR76" s="112" t="s">
        <v>1306</v>
      </c>
      <c r="AS76" s="113"/>
    </row>
    <row r="77" spans="1:45" ht="37.5">
      <c r="A77" s="101">
        <v>8</v>
      </c>
      <c r="B77" s="101">
        <v>72</v>
      </c>
      <c r="C77" s="102" t="s">
        <v>1725</v>
      </c>
      <c r="D77" s="125" t="s">
        <v>1726</v>
      </c>
      <c r="E77" s="130"/>
      <c r="F77" s="117"/>
      <c r="G77" s="117"/>
      <c r="H77" s="102" t="s">
        <v>1284</v>
      </c>
      <c r="I77" s="105">
        <v>3</v>
      </c>
      <c r="J77" s="105">
        <v>1</v>
      </c>
      <c r="K77" s="106">
        <v>160800</v>
      </c>
      <c r="L77" s="107">
        <v>1</v>
      </c>
      <c r="M77" s="106">
        <v>160800</v>
      </c>
      <c r="N77" s="106"/>
      <c r="O77" s="106"/>
      <c r="P77" s="106">
        <f t="shared" si="7"/>
        <v>160800</v>
      </c>
      <c r="Q77" s="102" t="s">
        <v>1719</v>
      </c>
      <c r="R77" s="102" t="s">
        <v>382</v>
      </c>
      <c r="S77" s="102" t="s">
        <v>382</v>
      </c>
      <c r="T77" s="102" t="s">
        <v>333</v>
      </c>
      <c r="U77" s="101" t="s">
        <v>75</v>
      </c>
      <c r="V77" s="101" t="s">
        <v>75</v>
      </c>
      <c r="W77" s="105" t="s">
        <v>1295</v>
      </c>
      <c r="X77" s="108" t="s">
        <v>1727</v>
      </c>
      <c r="Y77" s="102" t="s">
        <v>75</v>
      </c>
      <c r="Z77" s="102" t="s">
        <v>1684</v>
      </c>
      <c r="AA77" s="102" t="s">
        <v>1685</v>
      </c>
      <c r="AB77" s="109">
        <v>402</v>
      </c>
      <c r="AC77" s="109">
        <v>2100200136</v>
      </c>
      <c r="AD77" s="109">
        <v>2100200136</v>
      </c>
      <c r="AE77" s="109" t="s">
        <v>334</v>
      </c>
      <c r="AF77" s="115">
        <f t="shared" si="13"/>
        <v>1</v>
      </c>
      <c r="AG77" s="115">
        <f t="shared" si="13"/>
        <v>160800</v>
      </c>
      <c r="AH77" s="109"/>
      <c r="AI77" s="110"/>
      <c r="AJ77" s="110"/>
      <c r="AK77" s="110"/>
      <c r="AL77" s="101" t="s">
        <v>299</v>
      </c>
      <c r="AM77" s="102" t="s">
        <v>1304</v>
      </c>
      <c r="AN77" s="102" t="s">
        <v>1301</v>
      </c>
      <c r="AO77" s="102" t="s">
        <v>1305</v>
      </c>
      <c r="AP77" s="102"/>
      <c r="AQ77" s="109" t="s">
        <v>75</v>
      </c>
      <c r="AR77" s="112" t="s">
        <v>1306</v>
      </c>
      <c r="AS77" s="113"/>
    </row>
    <row r="78" spans="1:45" ht="75">
      <c r="A78" s="101">
        <v>8</v>
      </c>
      <c r="B78" s="101">
        <v>73</v>
      </c>
      <c r="C78" s="102" t="s">
        <v>1728</v>
      </c>
      <c r="D78" s="125" t="s">
        <v>1729</v>
      </c>
      <c r="E78" s="130"/>
      <c r="F78" s="117"/>
      <c r="G78" s="117"/>
      <c r="H78" s="102" t="s">
        <v>1284</v>
      </c>
      <c r="I78" s="105">
        <v>1</v>
      </c>
      <c r="J78" s="105">
        <v>1</v>
      </c>
      <c r="K78" s="106">
        <v>678200</v>
      </c>
      <c r="L78" s="107">
        <v>1</v>
      </c>
      <c r="M78" s="106">
        <v>678200</v>
      </c>
      <c r="N78" s="106"/>
      <c r="O78" s="106"/>
      <c r="P78" s="106">
        <f t="shared" si="7"/>
        <v>678200</v>
      </c>
      <c r="Q78" s="102" t="s">
        <v>723</v>
      </c>
      <c r="R78" s="102" t="s">
        <v>386</v>
      </c>
      <c r="S78" s="102" t="s">
        <v>386</v>
      </c>
      <c r="T78" s="102" t="s">
        <v>333</v>
      </c>
      <c r="U78" s="101" t="s">
        <v>75</v>
      </c>
      <c r="V78" s="101" t="s">
        <v>75</v>
      </c>
      <c r="W78" s="105" t="s">
        <v>1295</v>
      </c>
      <c r="X78" s="108" t="s">
        <v>1730</v>
      </c>
      <c r="Y78" s="102" t="s">
        <v>75</v>
      </c>
      <c r="Z78" s="102" t="s">
        <v>1731</v>
      </c>
      <c r="AA78" s="102" t="s">
        <v>1515</v>
      </c>
      <c r="AB78" s="109">
        <v>408</v>
      </c>
      <c r="AC78" s="109">
        <v>2100200136</v>
      </c>
      <c r="AD78" s="109">
        <v>2100200136</v>
      </c>
      <c r="AE78" s="109" t="s">
        <v>334</v>
      </c>
      <c r="AF78" s="115">
        <f t="shared" si="13"/>
        <v>1</v>
      </c>
      <c r="AG78" s="115">
        <f t="shared" si="13"/>
        <v>678200</v>
      </c>
      <c r="AH78" s="109"/>
      <c r="AI78" s="110"/>
      <c r="AJ78" s="110"/>
      <c r="AK78" s="110"/>
      <c r="AL78" s="101" t="s">
        <v>299</v>
      </c>
      <c r="AM78" s="102" t="s">
        <v>1304</v>
      </c>
      <c r="AN78" s="102" t="s">
        <v>1301</v>
      </c>
      <c r="AO78" s="102" t="s">
        <v>1305</v>
      </c>
      <c r="AP78" s="102"/>
      <c r="AQ78" s="109" t="s">
        <v>75</v>
      </c>
      <c r="AR78" s="112" t="s">
        <v>1306</v>
      </c>
      <c r="AS78" s="113"/>
    </row>
    <row r="79" spans="1:45" ht="37.5">
      <c r="A79" s="101">
        <v>8</v>
      </c>
      <c r="B79" s="101">
        <v>74</v>
      </c>
      <c r="C79" s="102" t="s">
        <v>1681</v>
      </c>
      <c r="D79" s="125" t="s">
        <v>1732</v>
      </c>
      <c r="E79" s="130"/>
      <c r="F79" s="117"/>
      <c r="G79" s="117"/>
      <c r="H79" s="102" t="s">
        <v>1284</v>
      </c>
      <c r="I79" s="105">
        <v>365</v>
      </c>
      <c r="J79" s="105">
        <v>1</v>
      </c>
      <c r="K79" s="106">
        <v>160800</v>
      </c>
      <c r="L79" s="107">
        <v>1</v>
      </c>
      <c r="M79" s="106">
        <v>160800</v>
      </c>
      <c r="N79" s="106"/>
      <c r="O79" s="106"/>
      <c r="P79" s="106">
        <f t="shared" si="7"/>
        <v>160800</v>
      </c>
      <c r="Q79" s="102" t="s">
        <v>723</v>
      </c>
      <c r="R79" s="102" t="s">
        <v>386</v>
      </c>
      <c r="S79" s="102" t="s">
        <v>386</v>
      </c>
      <c r="T79" s="102" t="s">
        <v>333</v>
      </c>
      <c r="U79" s="101" t="s">
        <v>75</v>
      </c>
      <c r="V79" s="101" t="s">
        <v>75</v>
      </c>
      <c r="W79" s="105" t="s">
        <v>1295</v>
      </c>
      <c r="X79" s="108" t="s">
        <v>1733</v>
      </c>
      <c r="Y79" s="102" t="s">
        <v>1342</v>
      </c>
      <c r="Z79" s="102" t="s">
        <v>189</v>
      </c>
      <c r="AA79" s="102" t="s">
        <v>1734</v>
      </c>
      <c r="AB79" s="109">
        <v>408</v>
      </c>
      <c r="AC79" s="109">
        <v>2100200136</v>
      </c>
      <c r="AD79" s="109">
        <v>2100200136</v>
      </c>
      <c r="AE79" s="109" t="s">
        <v>334</v>
      </c>
      <c r="AF79" s="115">
        <f t="shared" si="13"/>
        <v>1</v>
      </c>
      <c r="AG79" s="115">
        <f t="shared" si="13"/>
        <v>160800</v>
      </c>
      <c r="AH79" s="109"/>
      <c r="AI79" s="110"/>
      <c r="AJ79" s="110"/>
      <c r="AK79" s="110"/>
      <c r="AL79" s="101" t="s">
        <v>299</v>
      </c>
      <c r="AM79" s="102" t="s">
        <v>1304</v>
      </c>
      <c r="AN79" s="102" t="s">
        <v>1301</v>
      </c>
      <c r="AO79" s="102" t="s">
        <v>1305</v>
      </c>
      <c r="AP79" s="102"/>
      <c r="AQ79" s="109" t="s">
        <v>75</v>
      </c>
      <c r="AR79" s="112" t="s">
        <v>1306</v>
      </c>
      <c r="AS79" s="113"/>
    </row>
    <row r="80" spans="1:45" ht="56.25">
      <c r="A80" s="101">
        <v>8</v>
      </c>
      <c r="B80" s="101">
        <v>75</v>
      </c>
      <c r="C80" s="102" t="s">
        <v>1735</v>
      </c>
      <c r="D80" s="125" t="s">
        <v>1736</v>
      </c>
      <c r="E80" s="125">
        <v>2406</v>
      </c>
      <c r="F80" s="117"/>
      <c r="G80" s="103">
        <v>800</v>
      </c>
      <c r="H80" s="102" t="s">
        <v>1284</v>
      </c>
      <c r="I80" s="105">
        <v>365</v>
      </c>
      <c r="J80" s="105">
        <v>1</v>
      </c>
      <c r="K80" s="106">
        <v>704800</v>
      </c>
      <c r="L80" s="107">
        <v>1</v>
      </c>
      <c r="M80" s="106">
        <v>704800</v>
      </c>
      <c r="N80" s="106"/>
      <c r="O80" s="106"/>
      <c r="P80" s="106">
        <f t="shared" si="7"/>
        <v>704800</v>
      </c>
      <c r="Q80" s="102" t="s">
        <v>725</v>
      </c>
      <c r="R80" s="102" t="s">
        <v>453</v>
      </c>
      <c r="S80" s="102" t="s">
        <v>453</v>
      </c>
      <c r="T80" s="102" t="s">
        <v>333</v>
      </c>
      <c r="U80" s="101" t="s">
        <v>75</v>
      </c>
      <c r="V80" s="101" t="s">
        <v>75</v>
      </c>
      <c r="W80" s="105" t="s">
        <v>1285</v>
      </c>
      <c r="X80" s="108" t="s">
        <v>1737</v>
      </c>
      <c r="Y80" s="102" t="s">
        <v>75</v>
      </c>
      <c r="Z80" s="102" t="s">
        <v>1738</v>
      </c>
      <c r="AA80" s="102" t="s">
        <v>1739</v>
      </c>
      <c r="AB80" s="109">
        <v>410</v>
      </c>
      <c r="AC80" s="109">
        <v>2100200136</v>
      </c>
      <c r="AD80" s="109">
        <v>2100200136</v>
      </c>
      <c r="AE80" s="109" t="s">
        <v>334</v>
      </c>
      <c r="AF80" s="115">
        <f t="shared" si="13"/>
        <v>1</v>
      </c>
      <c r="AG80" s="115">
        <f t="shared" si="13"/>
        <v>704800</v>
      </c>
      <c r="AH80" s="109"/>
      <c r="AI80" s="110"/>
      <c r="AJ80" s="110"/>
      <c r="AK80" s="110"/>
      <c r="AL80" s="101" t="s">
        <v>299</v>
      </c>
      <c r="AM80" s="102" t="s">
        <v>1304</v>
      </c>
      <c r="AN80" s="102" t="s">
        <v>1301</v>
      </c>
      <c r="AO80" s="102" t="s">
        <v>1305</v>
      </c>
      <c r="AP80" s="102"/>
      <c r="AQ80" s="109" t="s">
        <v>75</v>
      </c>
      <c r="AR80" s="112" t="s">
        <v>1306</v>
      </c>
      <c r="AS80" s="113"/>
    </row>
    <row r="81" spans="1:45" ht="37.5">
      <c r="A81" s="101">
        <v>8</v>
      </c>
      <c r="B81" s="101">
        <v>76</v>
      </c>
      <c r="C81" s="127" t="s">
        <v>1686</v>
      </c>
      <c r="D81" s="125" t="s">
        <v>1740</v>
      </c>
      <c r="E81" s="127">
        <v>5419</v>
      </c>
      <c r="F81" s="117"/>
      <c r="G81" s="117"/>
      <c r="H81" s="102" t="s">
        <v>1284</v>
      </c>
      <c r="I81" s="105">
        <v>365</v>
      </c>
      <c r="J81" s="105">
        <v>1</v>
      </c>
      <c r="K81" s="106">
        <v>72500</v>
      </c>
      <c r="L81" s="107">
        <v>1</v>
      </c>
      <c r="M81" s="106">
        <v>72500</v>
      </c>
      <c r="N81" s="106"/>
      <c r="O81" s="106"/>
      <c r="P81" s="106">
        <f t="shared" si="7"/>
        <v>72500</v>
      </c>
      <c r="Q81" s="102" t="s">
        <v>725</v>
      </c>
      <c r="R81" s="102" t="s">
        <v>453</v>
      </c>
      <c r="S81" s="102" t="s">
        <v>453</v>
      </c>
      <c r="T81" s="102" t="s">
        <v>333</v>
      </c>
      <c r="U81" s="101" t="s">
        <v>75</v>
      </c>
      <c r="V81" s="101" t="s">
        <v>75</v>
      </c>
      <c r="W81" s="105" t="s">
        <v>1295</v>
      </c>
      <c r="X81" s="108" t="s">
        <v>1720</v>
      </c>
      <c r="Y81" s="102" t="s">
        <v>75</v>
      </c>
      <c r="Z81" s="102" t="s">
        <v>1689</v>
      </c>
      <c r="AA81" s="102" t="s">
        <v>1515</v>
      </c>
      <c r="AB81" s="109">
        <v>410</v>
      </c>
      <c r="AC81" s="109">
        <v>2100200136</v>
      </c>
      <c r="AD81" s="109">
        <v>2100200136</v>
      </c>
      <c r="AE81" s="109" t="s">
        <v>334</v>
      </c>
      <c r="AF81" s="115">
        <f t="shared" si="13"/>
        <v>1</v>
      </c>
      <c r="AG81" s="115">
        <f t="shared" si="13"/>
        <v>72500</v>
      </c>
      <c r="AH81" s="109"/>
      <c r="AI81" s="110"/>
      <c r="AJ81" s="110"/>
      <c r="AK81" s="110"/>
      <c r="AL81" s="101" t="s">
        <v>299</v>
      </c>
      <c r="AM81" s="102" t="s">
        <v>1304</v>
      </c>
      <c r="AN81" s="102" t="s">
        <v>1301</v>
      </c>
      <c r="AO81" s="102" t="s">
        <v>1305</v>
      </c>
      <c r="AP81" s="102"/>
      <c r="AQ81" s="109" t="s">
        <v>75</v>
      </c>
      <c r="AR81" s="112" t="s">
        <v>1306</v>
      </c>
      <c r="AS81" s="113"/>
    </row>
    <row r="82" spans="1:45" ht="37.5">
      <c r="A82" s="101">
        <v>8</v>
      </c>
      <c r="B82" s="101">
        <v>77</v>
      </c>
      <c r="C82" s="102" t="s">
        <v>1741</v>
      </c>
      <c r="D82" s="125" t="s">
        <v>1742</v>
      </c>
      <c r="E82" s="102">
        <v>5419</v>
      </c>
      <c r="F82" s="117"/>
      <c r="G82" s="117"/>
      <c r="H82" s="102" t="s">
        <v>1284</v>
      </c>
      <c r="I82" s="105">
        <v>180</v>
      </c>
      <c r="J82" s="105">
        <v>1</v>
      </c>
      <c r="K82" s="106">
        <v>231200</v>
      </c>
      <c r="L82" s="107">
        <v>1</v>
      </c>
      <c r="M82" s="106">
        <v>231200</v>
      </c>
      <c r="N82" s="106"/>
      <c r="O82" s="106"/>
      <c r="P82" s="106">
        <f t="shared" si="7"/>
        <v>231200</v>
      </c>
      <c r="Q82" s="102" t="s">
        <v>725</v>
      </c>
      <c r="R82" s="102" t="s">
        <v>453</v>
      </c>
      <c r="S82" s="102" t="s">
        <v>453</v>
      </c>
      <c r="T82" s="102" t="s">
        <v>333</v>
      </c>
      <c r="U82" s="101" t="s">
        <v>75</v>
      </c>
      <c r="V82" s="101" t="s">
        <v>75</v>
      </c>
      <c r="W82" s="105" t="s">
        <v>1295</v>
      </c>
      <c r="X82" s="108" t="s">
        <v>1693</v>
      </c>
      <c r="Y82" s="102" t="s">
        <v>75</v>
      </c>
      <c r="Z82" s="102" t="s">
        <v>1743</v>
      </c>
      <c r="AA82" s="102" t="s">
        <v>1690</v>
      </c>
      <c r="AB82" s="109">
        <v>410</v>
      </c>
      <c r="AC82" s="109">
        <v>2100200136</v>
      </c>
      <c r="AD82" s="109">
        <v>2100200136</v>
      </c>
      <c r="AE82" s="109" t="s">
        <v>334</v>
      </c>
      <c r="AF82" s="115">
        <f t="shared" si="13"/>
        <v>1</v>
      </c>
      <c r="AG82" s="115">
        <f t="shared" si="13"/>
        <v>231200</v>
      </c>
      <c r="AH82" s="109"/>
      <c r="AI82" s="110"/>
      <c r="AJ82" s="110"/>
      <c r="AK82" s="110"/>
      <c r="AL82" s="101" t="s">
        <v>299</v>
      </c>
      <c r="AM82" s="102" t="s">
        <v>1304</v>
      </c>
      <c r="AN82" s="102" t="s">
        <v>1301</v>
      </c>
      <c r="AO82" s="102" t="s">
        <v>1305</v>
      </c>
      <c r="AP82" s="102"/>
      <c r="AQ82" s="109" t="s">
        <v>75</v>
      </c>
      <c r="AR82" s="112" t="s">
        <v>1306</v>
      </c>
      <c r="AS82" s="113"/>
    </row>
    <row r="83" spans="1:45" ht="37.5">
      <c r="A83" s="101">
        <v>8</v>
      </c>
      <c r="B83" s="101">
        <v>78</v>
      </c>
      <c r="C83" s="102" t="s">
        <v>1744</v>
      </c>
      <c r="D83" s="125" t="s">
        <v>1745</v>
      </c>
      <c r="E83" s="102"/>
      <c r="F83" s="117"/>
      <c r="G83" s="117"/>
      <c r="H83" s="102" t="s">
        <v>1284</v>
      </c>
      <c r="I83" s="105">
        <v>1</v>
      </c>
      <c r="J83" s="105">
        <v>1</v>
      </c>
      <c r="K83" s="106">
        <v>140000</v>
      </c>
      <c r="L83" s="107">
        <v>1</v>
      </c>
      <c r="M83" s="106">
        <v>140000</v>
      </c>
      <c r="N83" s="106"/>
      <c r="O83" s="106"/>
      <c r="P83" s="106">
        <f t="shared" si="7"/>
        <v>140000</v>
      </c>
      <c r="Q83" s="102" t="s">
        <v>730</v>
      </c>
      <c r="R83" s="102" t="s">
        <v>461</v>
      </c>
      <c r="S83" s="102" t="s">
        <v>461</v>
      </c>
      <c r="T83" s="102" t="s">
        <v>333</v>
      </c>
      <c r="U83" s="101" t="s">
        <v>75</v>
      </c>
      <c r="V83" s="101" t="s">
        <v>75</v>
      </c>
      <c r="W83" s="105" t="s">
        <v>1295</v>
      </c>
      <c r="X83" s="108" t="s">
        <v>1362</v>
      </c>
      <c r="Y83" s="102" t="s">
        <v>75</v>
      </c>
      <c r="Z83" s="102" t="s">
        <v>1701</v>
      </c>
      <c r="AA83" s="102" t="s">
        <v>1746</v>
      </c>
      <c r="AB83" s="109">
        <v>398</v>
      </c>
      <c r="AC83" s="109">
        <v>2100200136</v>
      </c>
      <c r="AD83" s="109">
        <v>2100200136</v>
      </c>
      <c r="AE83" s="109" t="s">
        <v>334</v>
      </c>
      <c r="AF83" s="115">
        <f t="shared" si="13"/>
        <v>1</v>
      </c>
      <c r="AG83" s="115">
        <f t="shared" si="13"/>
        <v>140000</v>
      </c>
      <c r="AH83" s="109"/>
      <c r="AI83" s="110"/>
      <c r="AJ83" s="110"/>
      <c r="AK83" s="110"/>
      <c r="AL83" s="101" t="s">
        <v>299</v>
      </c>
      <c r="AM83" s="102" t="s">
        <v>1343</v>
      </c>
      <c r="AN83" s="102" t="s">
        <v>1344</v>
      </c>
      <c r="AO83" s="102" t="s">
        <v>1345</v>
      </c>
      <c r="AP83" s="102"/>
      <c r="AQ83" s="109" t="s">
        <v>75</v>
      </c>
      <c r="AR83" s="112" t="s">
        <v>1306</v>
      </c>
      <c r="AS83" s="113"/>
    </row>
    <row r="84" spans="1:45" ht="56.25">
      <c r="A84" s="101">
        <v>8</v>
      </c>
      <c r="B84" s="101">
        <v>79</v>
      </c>
      <c r="C84" s="102" t="s">
        <v>1747</v>
      </c>
      <c r="D84" s="125" t="s">
        <v>1748</v>
      </c>
      <c r="E84" s="102">
        <v>2406</v>
      </c>
      <c r="F84" s="117"/>
      <c r="G84" s="103">
        <v>800</v>
      </c>
      <c r="H84" s="102" t="s">
        <v>1284</v>
      </c>
      <c r="I84" s="105">
        <v>365</v>
      </c>
      <c r="J84" s="105">
        <v>1</v>
      </c>
      <c r="K84" s="106">
        <v>704800</v>
      </c>
      <c r="L84" s="107">
        <v>1</v>
      </c>
      <c r="M84" s="106">
        <v>704800</v>
      </c>
      <c r="N84" s="106"/>
      <c r="O84" s="106"/>
      <c r="P84" s="106">
        <f t="shared" si="7"/>
        <v>704800</v>
      </c>
      <c r="Q84" s="102" t="s">
        <v>735</v>
      </c>
      <c r="R84" s="102" t="s">
        <v>663</v>
      </c>
      <c r="S84" s="102" t="s">
        <v>663</v>
      </c>
      <c r="T84" s="102" t="s">
        <v>333</v>
      </c>
      <c r="U84" s="101" t="s">
        <v>75</v>
      </c>
      <c r="V84" s="101" t="s">
        <v>75</v>
      </c>
      <c r="W84" s="105" t="s">
        <v>1295</v>
      </c>
      <c r="X84" s="108" t="s">
        <v>189</v>
      </c>
      <c r="Y84" s="102" t="s">
        <v>1749</v>
      </c>
      <c r="Z84" s="102" t="s">
        <v>1750</v>
      </c>
      <c r="AA84" s="102" t="s">
        <v>1751</v>
      </c>
      <c r="AB84" s="109">
        <v>405</v>
      </c>
      <c r="AC84" s="109">
        <v>2100200136</v>
      </c>
      <c r="AD84" s="109">
        <v>2100200136</v>
      </c>
      <c r="AE84" s="109" t="s">
        <v>334</v>
      </c>
      <c r="AF84" s="115">
        <f t="shared" si="13"/>
        <v>1</v>
      </c>
      <c r="AG84" s="115">
        <f t="shared" si="13"/>
        <v>704800</v>
      </c>
      <c r="AH84" s="109"/>
      <c r="AI84" s="110"/>
      <c r="AJ84" s="110"/>
      <c r="AK84" s="110"/>
      <c r="AL84" s="101" t="s">
        <v>299</v>
      </c>
      <c r="AM84" s="102" t="s">
        <v>1304</v>
      </c>
      <c r="AN84" s="102" t="s">
        <v>1301</v>
      </c>
      <c r="AO84" s="102" t="s">
        <v>1305</v>
      </c>
      <c r="AP84" s="102"/>
      <c r="AQ84" s="109" t="s">
        <v>75</v>
      </c>
      <c r="AR84" s="112" t="s">
        <v>1306</v>
      </c>
      <c r="AS84" s="113"/>
    </row>
    <row r="85" spans="1:45" ht="37.5">
      <c r="A85" s="101">
        <v>8</v>
      </c>
      <c r="B85" s="101">
        <v>80</v>
      </c>
      <c r="C85" s="102" t="s">
        <v>1725</v>
      </c>
      <c r="D85" s="125" t="s">
        <v>1752</v>
      </c>
      <c r="E85" s="130"/>
      <c r="F85" s="117"/>
      <c r="G85" s="117"/>
      <c r="H85" s="102" t="s">
        <v>1284</v>
      </c>
      <c r="I85" s="105">
        <v>365</v>
      </c>
      <c r="J85" s="105">
        <v>1</v>
      </c>
      <c r="K85" s="106">
        <v>160800</v>
      </c>
      <c r="L85" s="107">
        <v>1</v>
      </c>
      <c r="M85" s="106">
        <v>160800</v>
      </c>
      <c r="N85" s="106"/>
      <c r="O85" s="106"/>
      <c r="P85" s="106">
        <f t="shared" si="7"/>
        <v>160800</v>
      </c>
      <c r="Q85" s="102" t="s">
        <v>735</v>
      </c>
      <c r="R85" s="102" t="s">
        <v>663</v>
      </c>
      <c r="S85" s="102" t="s">
        <v>663</v>
      </c>
      <c r="T85" s="102" t="s">
        <v>333</v>
      </c>
      <c r="U85" s="101" t="s">
        <v>75</v>
      </c>
      <c r="V85" s="101" t="s">
        <v>75</v>
      </c>
      <c r="W85" s="105" t="s">
        <v>1295</v>
      </c>
      <c r="X85" s="108" t="s">
        <v>1753</v>
      </c>
      <c r="Y85" s="102" t="s">
        <v>75</v>
      </c>
      <c r="Z85" s="102" t="s">
        <v>1750</v>
      </c>
      <c r="AA85" s="102" t="s">
        <v>1754</v>
      </c>
      <c r="AB85" s="109">
        <v>405</v>
      </c>
      <c r="AC85" s="109">
        <v>2100200136</v>
      </c>
      <c r="AD85" s="109">
        <v>2100200136</v>
      </c>
      <c r="AE85" s="109" t="s">
        <v>334</v>
      </c>
      <c r="AF85" s="115">
        <f t="shared" si="13"/>
        <v>1</v>
      </c>
      <c r="AG85" s="115">
        <f t="shared" si="13"/>
        <v>160800</v>
      </c>
      <c r="AH85" s="109"/>
      <c r="AI85" s="110"/>
      <c r="AJ85" s="110"/>
      <c r="AK85" s="110"/>
      <c r="AL85" s="101" t="s">
        <v>299</v>
      </c>
      <c r="AM85" s="102" t="s">
        <v>1304</v>
      </c>
      <c r="AN85" s="102" t="s">
        <v>1301</v>
      </c>
      <c r="AO85" s="102" t="s">
        <v>1305</v>
      </c>
      <c r="AP85" s="102"/>
      <c r="AQ85" s="109" t="s">
        <v>75</v>
      </c>
      <c r="AR85" s="112" t="s">
        <v>1306</v>
      </c>
      <c r="AS85" s="113"/>
    </row>
    <row r="86" spans="1:45" ht="37.5">
      <c r="A86" s="101">
        <v>8</v>
      </c>
      <c r="B86" s="101">
        <v>81</v>
      </c>
      <c r="C86" s="127" t="s">
        <v>1686</v>
      </c>
      <c r="D86" s="125" t="s">
        <v>1755</v>
      </c>
      <c r="E86" s="127">
        <v>5419</v>
      </c>
      <c r="F86" s="117"/>
      <c r="G86" s="117"/>
      <c r="H86" s="102" t="s">
        <v>1284</v>
      </c>
      <c r="I86" s="105">
        <v>365</v>
      </c>
      <c r="J86" s="105">
        <v>1</v>
      </c>
      <c r="K86" s="106">
        <v>72500</v>
      </c>
      <c r="L86" s="107">
        <v>1</v>
      </c>
      <c r="M86" s="106">
        <v>72500</v>
      </c>
      <c r="N86" s="106"/>
      <c r="O86" s="106"/>
      <c r="P86" s="106">
        <f t="shared" si="7"/>
        <v>72500</v>
      </c>
      <c r="Q86" s="102" t="s">
        <v>735</v>
      </c>
      <c r="R86" s="102" t="s">
        <v>663</v>
      </c>
      <c r="S86" s="102" t="s">
        <v>663</v>
      </c>
      <c r="T86" s="102" t="s">
        <v>333</v>
      </c>
      <c r="U86" s="101" t="s">
        <v>75</v>
      </c>
      <c r="V86" s="101" t="s">
        <v>75</v>
      </c>
      <c r="W86" s="105" t="s">
        <v>1295</v>
      </c>
      <c r="X86" s="108" t="s">
        <v>1753</v>
      </c>
      <c r="Y86" s="102" t="s">
        <v>75</v>
      </c>
      <c r="Z86" s="102" t="s">
        <v>1750</v>
      </c>
      <c r="AA86" s="102" t="s">
        <v>1756</v>
      </c>
      <c r="AB86" s="109">
        <v>405</v>
      </c>
      <c r="AC86" s="109">
        <v>2100200136</v>
      </c>
      <c r="AD86" s="109">
        <v>2100200136</v>
      </c>
      <c r="AE86" s="109" t="s">
        <v>334</v>
      </c>
      <c r="AF86" s="115">
        <f t="shared" si="13"/>
        <v>1</v>
      </c>
      <c r="AG86" s="115">
        <f t="shared" si="13"/>
        <v>72500</v>
      </c>
      <c r="AH86" s="109"/>
      <c r="AI86" s="110"/>
      <c r="AJ86" s="110"/>
      <c r="AK86" s="110"/>
      <c r="AL86" s="101" t="s">
        <v>299</v>
      </c>
      <c r="AM86" s="102" t="s">
        <v>1304</v>
      </c>
      <c r="AN86" s="102" t="s">
        <v>1301</v>
      </c>
      <c r="AO86" s="102" t="s">
        <v>1305</v>
      </c>
      <c r="AP86" s="102"/>
      <c r="AQ86" s="109" t="s">
        <v>75</v>
      </c>
      <c r="AR86" s="112" t="s">
        <v>1306</v>
      </c>
      <c r="AS86" s="113"/>
    </row>
    <row r="87" spans="1:45" ht="37.5">
      <c r="A87" s="101">
        <v>8</v>
      </c>
      <c r="B87" s="101">
        <v>82</v>
      </c>
      <c r="C87" s="102" t="s">
        <v>1757</v>
      </c>
      <c r="D87" s="125" t="s">
        <v>1758</v>
      </c>
      <c r="E87" s="102"/>
      <c r="F87" s="117"/>
      <c r="G87" s="117"/>
      <c r="H87" s="102" t="s">
        <v>1284</v>
      </c>
      <c r="I87" s="105">
        <v>1</v>
      </c>
      <c r="J87" s="105">
        <v>1</v>
      </c>
      <c r="K87" s="106">
        <v>60000</v>
      </c>
      <c r="L87" s="107">
        <v>1</v>
      </c>
      <c r="M87" s="106">
        <v>60000</v>
      </c>
      <c r="N87" s="106"/>
      <c r="O87" s="106"/>
      <c r="P87" s="106">
        <f t="shared" si="7"/>
        <v>60000</v>
      </c>
      <c r="Q87" s="102" t="s">
        <v>739</v>
      </c>
      <c r="R87" s="102" t="s">
        <v>688</v>
      </c>
      <c r="S87" s="102" t="s">
        <v>688</v>
      </c>
      <c r="T87" s="102" t="s">
        <v>333</v>
      </c>
      <c r="U87" s="101" t="s">
        <v>75</v>
      </c>
      <c r="V87" s="101" t="s">
        <v>75</v>
      </c>
      <c r="W87" s="105" t="s">
        <v>1295</v>
      </c>
      <c r="X87" s="108" t="s">
        <v>1759</v>
      </c>
      <c r="Y87" s="102" t="s">
        <v>1342</v>
      </c>
      <c r="Z87" s="102" t="s">
        <v>1759</v>
      </c>
      <c r="AA87" s="102" t="s">
        <v>1760</v>
      </c>
      <c r="AB87" s="109">
        <v>403</v>
      </c>
      <c r="AC87" s="109">
        <v>2100200136</v>
      </c>
      <c r="AD87" s="109">
        <v>2100200136</v>
      </c>
      <c r="AE87" s="109" t="s">
        <v>334</v>
      </c>
      <c r="AF87" s="115">
        <f t="shared" si="13"/>
        <v>1</v>
      </c>
      <c r="AG87" s="115">
        <f t="shared" si="13"/>
        <v>60000</v>
      </c>
      <c r="AH87" s="109"/>
      <c r="AI87" s="110"/>
      <c r="AJ87" s="110"/>
      <c r="AK87" s="110"/>
      <c r="AL87" s="101" t="s">
        <v>299</v>
      </c>
      <c r="AM87" s="102" t="s">
        <v>1322</v>
      </c>
      <c r="AN87" s="102" t="s">
        <v>1324</v>
      </c>
      <c r="AO87" s="102" t="s">
        <v>1305</v>
      </c>
      <c r="AP87" s="102"/>
      <c r="AQ87" s="109" t="s">
        <v>75</v>
      </c>
      <c r="AR87" s="112" t="s">
        <v>1306</v>
      </c>
      <c r="AS87" s="113"/>
    </row>
    <row r="88" spans="1:45" ht="56.25">
      <c r="A88" s="101">
        <v>8</v>
      </c>
      <c r="B88" s="101">
        <v>83</v>
      </c>
      <c r="C88" s="102" t="s">
        <v>1761</v>
      </c>
      <c r="D88" s="125" t="s">
        <v>1762</v>
      </c>
      <c r="E88" s="130"/>
      <c r="F88" s="117"/>
      <c r="G88" s="117"/>
      <c r="H88" s="102" t="s">
        <v>1284</v>
      </c>
      <c r="I88" s="105">
        <v>1</v>
      </c>
      <c r="J88" s="105">
        <v>1</v>
      </c>
      <c r="K88" s="106">
        <v>579600</v>
      </c>
      <c r="L88" s="107">
        <v>1</v>
      </c>
      <c r="M88" s="106">
        <v>579600</v>
      </c>
      <c r="N88" s="106"/>
      <c r="O88" s="106"/>
      <c r="P88" s="106">
        <f t="shared" si="7"/>
        <v>579600</v>
      </c>
      <c r="Q88" s="102" t="s">
        <v>765</v>
      </c>
      <c r="R88" s="102" t="s">
        <v>672</v>
      </c>
      <c r="S88" s="102" t="s">
        <v>672</v>
      </c>
      <c r="T88" s="102" t="s">
        <v>333</v>
      </c>
      <c r="U88" s="101" t="s">
        <v>75</v>
      </c>
      <c r="V88" s="101" t="s">
        <v>75</v>
      </c>
      <c r="W88" s="105" t="s">
        <v>1295</v>
      </c>
      <c r="X88" s="108" t="s">
        <v>1763</v>
      </c>
      <c r="Y88" s="102" t="s">
        <v>75</v>
      </c>
      <c r="Z88" s="102" t="s">
        <v>1701</v>
      </c>
      <c r="AA88" s="102" t="s">
        <v>1515</v>
      </c>
      <c r="AB88" s="109">
        <v>413</v>
      </c>
      <c r="AC88" s="109">
        <v>2100200136</v>
      </c>
      <c r="AD88" s="109">
        <v>2100200136</v>
      </c>
      <c r="AE88" s="109" t="s">
        <v>334</v>
      </c>
      <c r="AF88" s="115">
        <f t="shared" si="13"/>
        <v>1</v>
      </c>
      <c r="AG88" s="115">
        <f t="shared" si="13"/>
        <v>579600</v>
      </c>
      <c r="AH88" s="109"/>
      <c r="AI88" s="110"/>
      <c r="AJ88" s="110"/>
      <c r="AK88" s="110"/>
      <c r="AL88" s="101" t="s">
        <v>299</v>
      </c>
      <c r="AM88" s="102" t="s">
        <v>1304</v>
      </c>
      <c r="AN88" s="102" t="s">
        <v>1301</v>
      </c>
      <c r="AO88" s="102" t="s">
        <v>1305</v>
      </c>
      <c r="AP88" s="102"/>
      <c r="AQ88" s="109" t="s">
        <v>75</v>
      </c>
      <c r="AR88" s="112" t="s">
        <v>1306</v>
      </c>
      <c r="AS88" s="113"/>
    </row>
    <row r="89" spans="1:45" ht="56.25">
      <c r="A89" s="101">
        <v>8</v>
      </c>
      <c r="B89" s="101">
        <v>84</v>
      </c>
      <c r="C89" s="102" t="s">
        <v>1764</v>
      </c>
      <c r="D89" s="125" t="s">
        <v>1765</v>
      </c>
      <c r="E89" s="130"/>
      <c r="F89" s="117"/>
      <c r="G89" s="117"/>
      <c r="H89" s="102" t="s">
        <v>1284</v>
      </c>
      <c r="I89" s="105">
        <v>1</v>
      </c>
      <c r="J89" s="105">
        <v>1</v>
      </c>
      <c r="K89" s="106">
        <v>622000</v>
      </c>
      <c r="L89" s="107">
        <v>1</v>
      </c>
      <c r="M89" s="106">
        <v>622000</v>
      </c>
      <c r="N89" s="106"/>
      <c r="O89" s="106"/>
      <c r="P89" s="106">
        <f t="shared" si="7"/>
        <v>622000</v>
      </c>
      <c r="Q89" s="102" t="s">
        <v>1766</v>
      </c>
      <c r="R89" s="102" t="s">
        <v>666</v>
      </c>
      <c r="S89" s="102" t="s">
        <v>667</v>
      </c>
      <c r="T89" s="102" t="s">
        <v>333</v>
      </c>
      <c r="U89" s="101" t="s">
        <v>75</v>
      </c>
      <c r="V89" s="101" t="s">
        <v>75</v>
      </c>
      <c r="W89" s="105" t="s">
        <v>1295</v>
      </c>
      <c r="X89" s="108" t="s">
        <v>1767</v>
      </c>
      <c r="Y89" s="102" t="s">
        <v>75</v>
      </c>
      <c r="Z89" s="102" t="s">
        <v>1768</v>
      </c>
      <c r="AA89" s="102" t="s">
        <v>1515</v>
      </c>
      <c r="AB89" s="109">
        <v>414</v>
      </c>
      <c r="AC89" s="109">
        <v>2100200136</v>
      </c>
      <c r="AD89" s="109">
        <v>2100200136</v>
      </c>
      <c r="AE89" s="109" t="s">
        <v>334</v>
      </c>
      <c r="AF89" s="115">
        <f t="shared" si="13"/>
        <v>1</v>
      </c>
      <c r="AG89" s="115">
        <f t="shared" si="13"/>
        <v>622000</v>
      </c>
      <c r="AH89" s="109"/>
      <c r="AI89" s="110"/>
      <c r="AJ89" s="110"/>
      <c r="AK89" s="110"/>
      <c r="AL89" s="101" t="s">
        <v>299</v>
      </c>
      <c r="AM89" s="102" t="s">
        <v>1304</v>
      </c>
      <c r="AN89" s="102" t="s">
        <v>1301</v>
      </c>
      <c r="AO89" s="102" t="s">
        <v>1305</v>
      </c>
      <c r="AP89" s="102"/>
      <c r="AQ89" s="109" t="s">
        <v>75</v>
      </c>
      <c r="AR89" s="112" t="s">
        <v>1306</v>
      </c>
      <c r="AS89" s="113"/>
    </row>
    <row r="90" spans="1:45" ht="37.5">
      <c r="A90" s="101">
        <v>8</v>
      </c>
      <c r="B90" s="101">
        <v>85</v>
      </c>
      <c r="C90" s="102" t="s">
        <v>1681</v>
      </c>
      <c r="D90" s="125" t="s">
        <v>1769</v>
      </c>
      <c r="E90" s="130"/>
      <c r="F90" s="117"/>
      <c r="G90" s="117"/>
      <c r="H90" s="102" t="s">
        <v>1284</v>
      </c>
      <c r="I90" s="105">
        <v>1</v>
      </c>
      <c r="J90" s="105">
        <v>1</v>
      </c>
      <c r="K90" s="106">
        <v>160800</v>
      </c>
      <c r="L90" s="107">
        <v>1</v>
      </c>
      <c r="M90" s="106">
        <v>160800</v>
      </c>
      <c r="N90" s="106"/>
      <c r="O90" s="106"/>
      <c r="P90" s="106">
        <f t="shared" si="7"/>
        <v>160800</v>
      </c>
      <c r="Q90" s="102" t="s">
        <v>1766</v>
      </c>
      <c r="R90" s="102" t="s">
        <v>666</v>
      </c>
      <c r="S90" s="102" t="s">
        <v>667</v>
      </c>
      <c r="T90" s="102" t="s">
        <v>333</v>
      </c>
      <c r="U90" s="101" t="s">
        <v>75</v>
      </c>
      <c r="V90" s="101" t="s">
        <v>75</v>
      </c>
      <c r="W90" s="105" t="s">
        <v>1295</v>
      </c>
      <c r="X90" s="108" t="s">
        <v>1770</v>
      </c>
      <c r="Y90" s="102" t="s">
        <v>1342</v>
      </c>
      <c r="Z90" s="102" t="s">
        <v>1770</v>
      </c>
      <c r="AA90" s="102" t="s">
        <v>1771</v>
      </c>
      <c r="AB90" s="109">
        <v>414</v>
      </c>
      <c r="AC90" s="109">
        <v>2100200136</v>
      </c>
      <c r="AD90" s="109">
        <v>2100200136</v>
      </c>
      <c r="AE90" s="109" t="s">
        <v>334</v>
      </c>
      <c r="AF90" s="115">
        <f t="shared" si="13"/>
        <v>1</v>
      </c>
      <c r="AG90" s="115">
        <f t="shared" si="13"/>
        <v>160800</v>
      </c>
      <c r="AH90" s="109"/>
      <c r="AI90" s="110"/>
      <c r="AJ90" s="110"/>
      <c r="AK90" s="110"/>
      <c r="AL90" s="101" t="s">
        <v>299</v>
      </c>
      <c r="AM90" s="102" t="s">
        <v>1304</v>
      </c>
      <c r="AN90" s="102" t="s">
        <v>1301</v>
      </c>
      <c r="AO90" s="102" t="s">
        <v>1305</v>
      </c>
      <c r="AP90" s="102"/>
      <c r="AQ90" s="109" t="s">
        <v>75</v>
      </c>
      <c r="AR90" s="112" t="s">
        <v>1306</v>
      </c>
      <c r="AS90" s="113"/>
    </row>
    <row r="91" spans="1:45" ht="93.75">
      <c r="A91" s="101">
        <v>8</v>
      </c>
      <c r="B91" s="101">
        <v>86</v>
      </c>
      <c r="C91" s="102" t="s">
        <v>1330</v>
      </c>
      <c r="D91" s="102" t="s">
        <v>1772</v>
      </c>
      <c r="E91" s="102" t="s">
        <v>1311</v>
      </c>
      <c r="F91" s="103">
        <v>2</v>
      </c>
      <c r="G91" s="103">
        <v>88.08</v>
      </c>
      <c r="H91" s="102" t="s">
        <v>1284</v>
      </c>
      <c r="I91" s="105">
        <v>180</v>
      </c>
      <c r="J91" s="105">
        <v>5</v>
      </c>
      <c r="K91" s="106">
        <v>1159400</v>
      </c>
      <c r="L91" s="107">
        <v>1</v>
      </c>
      <c r="M91" s="106">
        <v>1159400</v>
      </c>
      <c r="N91" s="106"/>
      <c r="O91" s="106"/>
      <c r="P91" s="106">
        <f t="shared" si="7"/>
        <v>1159400</v>
      </c>
      <c r="Q91" s="102" t="s">
        <v>1773</v>
      </c>
      <c r="R91" s="102" t="s">
        <v>691</v>
      </c>
      <c r="S91" s="102" t="s">
        <v>692</v>
      </c>
      <c r="T91" s="102" t="s">
        <v>333</v>
      </c>
      <c r="U91" s="101" t="s">
        <v>75</v>
      </c>
      <c r="V91" s="101" t="s">
        <v>75</v>
      </c>
      <c r="W91" s="105" t="s">
        <v>1295</v>
      </c>
      <c r="X91" s="108" t="s">
        <v>1774</v>
      </c>
      <c r="Y91" s="102" t="s">
        <v>1290</v>
      </c>
      <c r="Z91" s="102" t="s">
        <v>1775</v>
      </c>
      <c r="AA91" s="102" t="s">
        <v>1776</v>
      </c>
      <c r="AB91" s="109">
        <v>415</v>
      </c>
      <c r="AC91" s="109">
        <v>2100200136</v>
      </c>
      <c r="AD91" s="109">
        <v>2100200136</v>
      </c>
      <c r="AE91" s="109" t="s">
        <v>334</v>
      </c>
      <c r="AF91" s="115">
        <f t="shared" si="13"/>
        <v>1</v>
      </c>
      <c r="AG91" s="115">
        <f t="shared" si="13"/>
        <v>1159400</v>
      </c>
      <c r="AH91" s="109"/>
      <c r="AI91" s="110"/>
      <c r="AJ91" s="110"/>
      <c r="AK91" s="110"/>
      <c r="AL91" s="101" t="s">
        <v>299</v>
      </c>
      <c r="AM91" s="102" t="s">
        <v>1291</v>
      </c>
      <c r="AN91" s="102" t="s">
        <v>1299</v>
      </c>
      <c r="AO91" s="102" t="s">
        <v>1293</v>
      </c>
      <c r="AP91" s="102"/>
      <c r="AQ91" s="109" t="s">
        <v>75</v>
      </c>
      <c r="AR91" s="112" t="s">
        <v>1289</v>
      </c>
      <c r="AS91" s="113"/>
    </row>
    <row r="92" spans="1:45" ht="56.25">
      <c r="A92" s="101">
        <v>8</v>
      </c>
      <c r="B92" s="101">
        <v>87</v>
      </c>
      <c r="C92" s="102" t="s">
        <v>1330</v>
      </c>
      <c r="D92" s="102" t="s">
        <v>1777</v>
      </c>
      <c r="E92" s="102" t="s">
        <v>1311</v>
      </c>
      <c r="F92" s="103">
        <v>2</v>
      </c>
      <c r="G92" s="103">
        <v>88.08</v>
      </c>
      <c r="H92" s="102" t="s">
        <v>1284</v>
      </c>
      <c r="I92" s="105">
        <v>180</v>
      </c>
      <c r="J92" s="105">
        <v>5</v>
      </c>
      <c r="K92" s="106">
        <v>1159400</v>
      </c>
      <c r="L92" s="107">
        <v>1</v>
      </c>
      <c r="M92" s="106">
        <v>1159400</v>
      </c>
      <c r="N92" s="106"/>
      <c r="O92" s="106"/>
      <c r="P92" s="106">
        <f t="shared" ref="P92:P155" si="14">M92+N92+O92</f>
        <v>1159400</v>
      </c>
      <c r="Q92" s="102" t="s">
        <v>834</v>
      </c>
      <c r="R92" s="102" t="s">
        <v>331</v>
      </c>
      <c r="S92" s="102" t="s">
        <v>332</v>
      </c>
      <c r="T92" s="102" t="s">
        <v>333</v>
      </c>
      <c r="U92" s="101" t="s">
        <v>75</v>
      </c>
      <c r="V92" s="101" t="s">
        <v>75</v>
      </c>
      <c r="W92" s="105" t="s">
        <v>1295</v>
      </c>
      <c r="X92" s="108" t="s">
        <v>1778</v>
      </c>
      <c r="Y92" s="102" t="s">
        <v>1342</v>
      </c>
      <c r="Z92" s="102" t="s">
        <v>1778</v>
      </c>
      <c r="AA92" s="102" t="s">
        <v>1779</v>
      </c>
      <c r="AB92" s="109">
        <v>397</v>
      </c>
      <c r="AC92" s="109">
        <v>2100200136</v>
      </c>
      <c r="AD92" s="109">
        <v>2100200136</v>
      </c>
      <c r="AE92" s="109" t="s">
        <v>334</v>
      </c>
      <c r="AF92" s="115">
        <f t="shared" si="13"/>
        <v>1</v>
      </c>
      <c r="AG92" s="115">
        <f t="shared" si="13"/>
        <v>1159400</v>
      </c>
      <c r="AH92" s="109"/>
      <c r="AI92" s="110"/>
      <c r="AJ92" s="110"/>
      <c r="AK92" s="110"/>
      <c r="AL92" s="101" t="s">
        <v>299</v>
      </c>
      <c r="AM92" s="102" t="s">
        <v>1291</v>
      </c>
      <c r="AN92" s="102" t="s">
        <v>1299</v>
      </c>
      <c r="AO92" s="102" t="s">
        <v>1293</v>
      </c>
      <c r="AP92" s="102"/>
      <c r="AQ92" s="109" t="s">
        <v>75</v>
      </c>
      <c r="AR92" s="112" t="s">
        <v>1289</v>
      </c>
      <c r="AS92" s="113"/>
    </row>
    <row r="93" spans="1:45" ht="112.5">
      <c r="A93" s="101">
        <v>8</v>
      </c>
      <c r="B93" s="101">
        <v>88</v>
      </c>
      <c r="C93" s="102" t="s">
        <v>1334</v>
      </c>
      <c r="D93" s="102" t="s">
        <v>1780</v>
      </c>
      <c r="E93" s="102">
        <v>10763</v>
      </c>
      <c r="F93" s="103">
        <v>3</v>
      </c>
      <c r="G93" s="103">
        <v>652</v>
      </c>
      <c r="H93" s="102" t="s">
        <v>1284</v>
      </c>
      <c r="I93" s="105">
        <v>360</v>
      </c>
      <c r="J93" s="105">
        <v>8</v>
      </c>
      <c r="K93" s="106">
        <v>11621700</v>
      </c>
      <c r="L93" s="107">
        <v>1</v>
      </c>
      <c r="M93" s="106">
        <v>11621700</v>
      </c>
      <c r="N93" s="106"/>
      <c r="O93" s="106"/>
      <c r="P93" s="106">
        <f t="shared" si="14"/>
        <v>11621700</v>
      </c>
      <c r="Q93" s="102" t="s">
        <v>349</v>
      </c>
      <c r="R93" s="102" t="s">
        <v>331</v>
      </c>
      <c r="S93" s="102" t="s">
        <v>332</v>
      </c>
      <c r="T93" s="102" t="s">
        <v>333</v>
      </c>
      <c r="U93" s="101" t="s">
        <v>62</v>
      </c>
      <c r="V93" s="101" t="s">
        <v>62</v>
      </c>
      <c r="W93" s="105" t="s">
        <v>1295</v>
      </c>
      <c r="X93" s="108" t="s">
        <v>1781</v>
      </c>
      <c r="Y93" s="102" t="s">
        <v>1782</v>
      </c>
      <c r="Z93" s="102" t="s">
        <v>1783</v>
      </c>
      <c r="AA93" s="102" t="s">
        <v>1784</v>
      </c>
      <c r="AB93" s="109">
        <v>10671</v>
      </c>
      <c r="AC93" s="109">
        <v>2100200137</v>
      </c>
      <c r="AD93" s="109">
        <v>2100200137</v>
      </c>
      <c r="AE93" s="109" t="s">
        <v>334</v>
      </c>
      <c r="AF93" s="115">
        <f t="shared" si="13"/>
        <v>1</v>
      </c>
      <c r="AG93" s="115">
        <f t="shared" si="13"/>
        <v>11621700</v>
      </c>
      <c r="AH93" s="109"/>
      <c r="AI93" s="110"/>
      <c r="AJ93" s="110"/>
      <c r="AK93" s="110"/>
      <c r="AL93" s="101" t="s">
        <v>299</v>
      </c>
      <c r="AM93" s="102" t="s">
        <v>1286</v>
      </c>
      <c r="AN93" s="102" t="s">
        <v>1314</v>
      </c>
      <c r="AO93" s="102" t="s">
        <v>1294</v>
      </c>
      <c r="AP93" s="102"/>
      <c r="AQ93" s="109" t="s">
        <v>52</v>
      </c>
      <c r="AR93" s="112" t="s">
        <v>1289</v>
      </c>
      <c r="AS93" s="113"/>
    </row>
    <row r="94" spans="1:45" ht="56.25">
      <c r="A94" s="101">
        <v>8</v>
      </c>
      <c r="B94" s="101">
        <v>89</v>
      </c>
      <c r="C94" s="102" t="s">
        <v>1339</v>
      </c>
      <c r="D94" s="102" t="s">
        <v>1785</v>
      </c>
      <c r="E94" s="102" t="s">
        <v>1297</v>
      </c>
      <c r="F94" s="103">
        <v>2</v>
      </c>
      <c r="G94" s="103">
        <v>162</v>
      </c>
      <c r="H94" s="102" t="s">
        <v>1284</v>
      </c>
      <c r="I94" s="105">
        <v>180</v>
      </c>
      <c r="J94" s="105">
        <v>5</v>
      </c>
      <c r="K94" s="106">
        <v>2479200</v>
      </c>
      <c r="L94" s="107">
        <v>1</v>
      </c>
      <c r="M94" s="106">
        <v>2479200</v>
      </c>
      <c r="N94" s="106"/>
      <c r="O94" s="106"/>
      <c r="P94" s="106">
        <f t="shared" si="14"/>
        <v>2479200</v>
      </c>
      <c r="Q94" s="102" t="s">
        <v>351</v>
      </c>
      <c r="R94" s="102" t="s">
        <v>352</v>
      </c>
      <c r="S94" s="102" t="s">
        <v>352</v>
      </c>
      <c r="T94" s="102" t="s">
        <v>333</v>
      </c>
      <c r="U94" s="101" t="s">
        <v>70</v>
      </c>
      <c r="V94" s="101" t="s">
        <v>70</v>
      </c>
      <c r="W94" s="105" t="s">
        <v>1295</v>
      </c>
      <c r="X94" s="108" t="s">
        <v>1786</v>
      </c>
      <c r="Y94" s="102" t="s">
        <v>1787</v>
      </c>
      <c r="Z94" s="102" t="s">
        <v>1786</v>
      </c>
      <c r="AA94" s="102" t="s">
        <v>1788</v>
      </c>
      <c r="AB94" s="109">
        <v>11015</v>
      </c>
      <c r="AC94" s="109">
        <v>2100200296</v>
      </c>
      <c r="AD94" s="109">
        <v>2100200136</v>
      </c>
      <c r="AE94" s="109" t="s">
        <v>334</v>
      </c>
      <c r="AF94" s="115">
        <f t="shared" si="13"/>
        <v>1</v>
      </c>
      <c r="AG94" s="115">
        <f t="shared" si="13"/>
        <v>2479200</v>
      </c>
      <c r="AH94" s="109"/>
      <c r="AI94" s="110"/>
      <c r="AJ94" s="110"/>
      <c r="AK94" s="110"/>
      <c r="AL94" s="101" t="s">
        <v>299</v>
      </c>
      <c r="AM94" s="102" t="s">
        <v>1291</v>
      </c>
      <c r="AN94" s="102" t="s">
        <v>1299</v>
      </c>
      <c r="AO94" s="102" t="s">
        <v>1293</v>
      </c>
      <c r="AP94" s="102"/>
      <c r="AQ94" s="109" t="s">
        <v>52</v>
      </c>
      <c r="AR94" s="112" t="s">
        <v>1289</v>
      </c>
      <c r="AS94" s="113"/>
    </row>
    <row r="95" spans="1:45" ht="37.5">
      <c r="A95" s="101">
        <v>8</v>
      </c>
      <c r="B95" s="101">
        <v>90</v>
      </c>
      <c r="C95" s="102" t="s">
        <v>1789</v>
      </c>
      <c r="D95" s="125" t="s">
        <v>1790</v>
      </c>
      <c r="E95" s="125" t="s">
        <v>1310</v>
      </c>
      <c r="F95" s="117"/>
      <c r="G95" s="117"/>
      <c r="H95" s="102" t="s">
        <v>1284</v>
      </c>
      <c r="I95" s="105">
        <v>90</v>
      </c>
      <c r="J95" s="105">
        <v>2</v>
      </c>
      <c r="K95" s="106">
        <v>3000000</v>
      </c>
      <c r="L95" s="107">
        <v>1</v>
      </c>
      <c r="M95" s="106">
        <v>3000000</v>
      </c>
      <c r="N95" s="106"/>
      <c r="O95" s="106"/>
      <c r="P95" s="106">
        <f t="shared" si="14"/>
        <v>3000000</v>
      </c>
      <c r="Q95" s="102" t="s">
        <v>385</v>
      </c>
      <c r="R95" s="102" t="s">
        <v>386</v>
      </c>
      <c r="S95" s="102" t="s">
        <v>386</v>
      </c>
      <c r="T95" s="102" t="s">
        <v>333</v>
      </c>
      <c r="U95" s="101" t="s">
        <v>38</v>
      </c>
      <c r="V95" s="101" t="s">
        <v>38</v>
      </c>
      <c r="W95" s="105" t="s">
        <v>1295</v>
      </c>
      <c r="X95" s="108" t="s">
        <v>1791</v>
      </c>
      <c r="Y95" s="102" t="s">
        <v>1290</v>
      </c>
      <c r="Z95" s="102" t="s">
        <v>1792</v>
      </c>
      <c r="AA95" s="102" t="s">
        <v>1793</v>
      </c>
      <c r="AB95" s="109">
        <v>11023</v>
      </c>
      <c r="AC95" s="109">
        <v>2100200136</v>
      </c>
      <c r="AD95" s="109">
        <v>2100200136</v>
      </c>
      <c r="AE95" s="109" t="s">
        <v>334</v>
      </c>
      <c r="AF95" s="115">
        <f t="shared" si="13"/>
        <v>1</v>
      </c>
      <c r="AG95" s="115">
        <f t="shared" si="13"/>
        <v>3000000</v>
      </c>
      <c r="AH95" s="109"/>
      <c r="AI95" s="110"/>
      <c r="AJ95" s="110"/>
      <c r="AK95" s="110"/>
      <c r="AL95" s="101" t="s">
        <v>299</v>
      </c>
      <c r="AM95" s="102" t="s">
        <v>1308</v>
      </c>
      <c r="AN95" s="102" t="s">
        <v>1318</v>
      </c>
      <c r="AO95" s="102" t="s">
        <v>1319</v>
      </c>
      <c r="AP95" s="102"/>
      <c r="AQ95" s="109" t="s">
        <v>1320</v>
      </c>
      <c r="AR95" s="112" t="s">
        <v>1321</v>
      </c>
      <c r="AS95" s="113"/>
    </row>
    <row r="96" spans="1:45" ht="75">
      <c r="A96" s="101">
        <v>8</v>
      </c>
      <c r="B96" s="101">
        <v>91</v>
      </c>
      <c r="C96" s="102" t="s">
        <v>1327</v>
      </c>
      <c r="D96" s="102" t="s">
        <v>1794</v>
      </c>
      <c r="E96" s="102">
        <v>9555</v>
      </c>
      <c r="F96" s="103">
        <v>3</v>
      </c>
      <c r="G96" s="103">
        <v>745</v>
      </c>
      <c r="H96" s="102" t="s">
        <v>1284</v>
      </c>
      <c r="I96" s="105">
        <v>360</v>
      </c>
      <c r="J96" s="105">
        <v>8</v>
      </c>
      <c r="K96" s="106">
        <v>9617500</v>
      </c>
      <c r="L96" s="107">
        <v>1</v>
      </c>
      <c r="M96" s="106">
        <v>9617500</v>
      </c>
      <c r="N96" s="106"/>
      <c r="O96" s="106"/>
      <c r="P96" s="106">
        <f t="shared" si="14"/>
        <v>9617500</v>
      </c>
      <c r="Q96" s="102" t="s">
        <v>463</v>
      </c>
      <c r="R96" s="102" t="s">
        <v>464</v>
      </c>
      <c r="S96" s="102" t="s">
        <v>465</v>
      </c>
      <c r="T96" s="102" t="s">
        <v>333</v>
      </c>
      <c r="U96" s="101" t="s">
        <v>48</v>
      </c>
      <c r="V96" s="101" t="s">
        <v>48</v>
      </c>
      <c r="W96" s="105" t="s">
        <v>1295</v>
      </c>
      <c r="X96" s="108" t="s">
        <v>1795</v>
      </c>
      <c r="Y96" s="102" t="s">
        <v>1290</v>
      </c>
      <c r="Z96" s="102" t="s">
        <v>1545</v>
      </c>
      <c r="AA96" s="102" t="s">
        <v>1515</v>
      </c>
      <c r="AB96" s="109">
        <v>11014</v>
      </c>
      <c r="AC96" s="109">
        <v>2100200136</v>
      </c>
      <c r="AD96" s="109">
        <v>2100200136</v>
      </c>
      <c r="AE96" s="109" t="s">
        <v>334</v>
      </c>
      <c r="AF96" s="115">
        <f t="shared" si="13"/>
        <v>1</v>
      </c>
      <c r="AG96" s="115">
        <f t="shared" si="13"/>
        <v>9617500</v>
      </c>
      <c r="AH96" s="109"/>
      <c r="AI96" s="110"/>
      <c r="AJ96" s="110"/>
      <c r="AK96" s="110"/>
      <c r="AL96" s="101" t="s">
        <v>299</v>
      </c>
      <c r="AM96" s="102" t="s">
        <v>1291</v>
      </c>
      <c r="AN96" s="102" t="s">
        <v>1300</v>
      </c>
      <c r="AO96" s="102" t="s">
        <v>1293</v>
      </c>
      <c r="AP96" s="102"/>
      <c r="AQ96" s="109" t="s">
        <v>52</v>
      </c>
      <c r="AR96" s="112" t="s">
        <v>1289</v>
      </c>
      <c r="AS96" s="113"/>
    </row>
    <row r="97" spans="1:45" ht="93.75">
      <c r="A97" s="101">
        <v>8</v>
      </c>
      <c r="B97" s="101">
        <v>92</v>
      </c>
      <c r="C97" s="102" t="s">
        <v>1796</v>
      </c>
      <c r="D97" s="125" t="s">
        <v>1797</v>
      </c>
      <c r="E97" s="102"/>
      <c r="F97" s="117"/>
      <c r="G97" s="117"/>
      <c r="H97" s="102" t="s">
        <v>1284</v>
      </c>
      <c r="I97" s="105">
        <v>365</v>
      </c>
      <c r="J97" s="105">
        <v>1</v>
      </c>
      <c r="K97" s="106">
        <v>450000</v>
      </c>
      <c r="L97" s="107">
        <v>1</v>
      </c>
      <c r="M97" s="106">
        <v>450000</v>
      </c>
      <c r="N97" s="106"/>
      <c r="O97" s="106"/>
      <c r="P97" s="106">
        <f t="shared" si="14"/>
        <v>450000</v>
      </c>
      <c r="Q97" s="102" t="s">
        <v>684</v>
      </c>
      <c r="R97" s="102" t="s">
        <v>685</v>
      </c>
      <c r="S97" s="102" t="s">
        <v>685</v>
      </c>
      <c r="T97" s="102" t="s">
        <v>333</v>
      </c>
      <c r="U97" s="101" t="s">
        <v>48</v>
      </c>
      <c r="V97" s="101" t="s">
        <v>48</v>
      </c>
      <c r="W97" s="105" t="s">
        <v>1295</v>
      </c>
      <c r="X97" s="108" t="s">
        <v>1798</v>
      </c>
      <c r="Y97" s="102" t="s">
        <v>1290</v>
      </c>
      <c r="Z97" s="102" t="s">
        <v>1799</v>
      </c>
      <c r="AA97" s="102" t="s">
        <v>1800</v>
      </c>
      <c r="AB97" s="109">
        <v>11020</v>
      </c>
      <c r="AC97" s="109">
        <v>2100200136</v>
      </c>
      <c r="AD97" s="109">
        <v>2100200136</v>
      </c>
      <c r="AE97" s="109" t="s">
        <v>334</v>
      </c>
      <c r="AF97" s="115">
        <f t="shared" si="13"/>
        <v>1</v>
      </c>
      <c r="AG97" s="115">
        <f t="shared" si="13"/>
        <v>450000</v>
      </c>
      <c r="AH97" s="109"/>
      <c r="AI97" s="110"/>
      <c r="AJ97" s="110"/>
      <c r="AK97" s="110"/>
      <c r="AL97" s="101" t="s">
        <v>299</v>
      </c>
      <c r="AM97" s="102" t="s">
        <v>1322</v>
      </c>
      <c r="AN97" s="102" t="s">
        <v>1324</v>
      </c>
      <c r="AO97" s="102" t="s">
        <v>1305</v>
      </c>
      <c r="AP97" s="102"/>
      <c r="AQ97" s="109" t="s">
        <v>52</v>
      </c>
      <c r="AR97" s="116" t="s">
        <v>1306</v>
      </c>
      <c r="AS97" s="113"/>
    </row>
    <row r="98" spans="1:45" ht="93.75">
      <c r="A98" s="101">
        <v>8</v>
      </c>
      <c r="B98" s="101">
        <v>93</v>
      </c>
      <c r="C98" s="102" t="s">
        <v>1801</v>
      </c>
      <c r="D98" s="125" t="s">
        <v>1802</v>
      </c>
      <c r="E98" s="102"/>
      <c r="F98" s="117"/>
      <c r="G98" s="126">
        <v>300</v>
      </c>
      <c r="H98" s="102" t="s">
        <v>1284</v>
      </c>
      <c r="I98" s="105">
        <v>365</v>
      </c>
      <c r="J98" s="105">
        <v>1</v>
      </c>
      <c r="K98" s="106">
        <v>264300</v>
      </c>
      <c r="L98" s="107">
        <v>1</v>
      </c>
      <c r="M98" s="106">
        <v>264300</v>
      </c>
      <c r="N98" s="106"/>
      <c r="O98" s="106"/>
      <c r="P98" s="106">
        <f t="shared" si="14"/>
        <v>264300</v>
      </c>
      <c r="Q98" s="102" t="s">
        <v>1803</v>
      </c>
      <c r="R98" s="102" t="s">
        <v>1804</v>
      </c>
      <c r="S98" s="102" t="s">
        <v>756</v>
      </c>
      <c r="T98" s="102" t="s">
        <v>333</v>
      </c>
      <c r="U98" s="120" t="s">
        <v>55</v>
      </c>
      <c r="V98" s="120" t="s">
        <v>55</v>
      </c>
      <c r="W98" s="105" t="s">
        <v>1295</v>
      </c>
      <c r="X98" s="108" t="s">
        <v>1805</v>
      </c>
      <c r="Y98" s="102" t="s">
        <v>55</v>
      </c>
      <c r="Z98" s="102" t="s">
        <v>1806</v>
      </c>
      <c r="AA98" s="102" t="s">
        <v>1515</v>
      </c>
      <c r="AB98" s="109">
        <v>4544</v>
      </c>
      <c r="AC98" s="109">
        <v>2100200136</v>
      </c>
      <c r="AD98" s="109">
        <v>2100200136</v>
      </c>
      <c r="AE98" s="109" t="s">
        <v>334</v>
      </c>
      <c r="AF98" s="115">
        <f t="shared" si="13"/>
        <v>1</v>
      </c>
      <c r="AG98" s="115">
        <f t="shared" si="13"/>
        <v>264300</v>
      </c>
      <c r="AH98" s="109"/>
      <c r="AI98" s="110"/>
      <c r="AJ98" s="110"/>
      <c r="AK98" s="110"/>
      <c r="AL98" s="101" t="s">
        <v>299</v>
      </c>
      <c r="AM98" s="102" t="s">
        <v>1304</v>
      </c>
      <c r="AN98" s="102" t="s">
        <v>1301</v>
      </c>
      <c r="AO98" s="102" t="s">
        <v>1305</v>
      </c>
      <c r="AP98" s="102"/>
      <c r="AQ98" s="109" t="s">
        <v>52</v>
      </c>
      <c r="AR98" s="112" t="s">
        <v>1306</v>
      </c>
      <c r="AS98" s="113"/>
    </row>
    <row r="99" spans="1:45" ht="37.5">
      <c r="A99" s="101">
        <v>8</v>
      </c>
      <c r="B99" s="101">
        <v>94</v>
      </c>
      <c r="C99" s="102" t="s">
        <v>1807</v>
      </c>
      <c r="D99" s="125" t="s">
        <v>1808</v>
      </c>
      <c r="E99" s="102">
        <v>5419</v>
      </c>
      <c r="F99" s="117"/>
      <c r="G99" s="117"/>
      <c r="H99" s="102" t="s">
        <v>1284</v>
      </c>
      <c r="I99" s="105">
        <v>180</v>
      </c>
      <c r="J99" s="105">
        <v>1</v>
      </c>
      <c r="K99" s="106">
        <v>323700</v>
      </c>
      <c r="L99" s="107">
        <v>1</v>
      </c>
      <c r="M99" s="106">
        <v>323700</v>
      </c>
      <c r="N99" s="106"/>
      <c r="O99" s="106"/>
      <c r="P99" s="106">
        <f t="shared" si="14"/>
        <v>323700</v>
      </c>
      <c r="Q99" s="102" t="s">
        <v>1120</v>
      </c>
      <c r="R99" s="102" t="s">
        <v>671</v>
      </c>
      <c r="S99" s="102" t="s">
        <v>672</v>
      </c>
      <c r="T99" s="102" t="s">
        <v>333</v>
      </c>
      <c r="U99" s="120" t="s">
        <v>55</v>
      </c>
      <c r="V99" s="120" t="s">
        <v>55</v>
      </c>
      <c r="W99" s="105" t="s">
        <v>1295</v>
      </c>
      <c r="X99" s="108" t="s">
        <v>1809</v>
      </c>
      <c r="Y99" s="102" t="s">
        <v>1810</v>
      </c>
      <c r="Z99" s="102" t="s">
        <v>1811</v>
      </c>
      <c r="AA99" s="102" t="s">
        <v>1812</v>
      </c>
      <c r="AB99" s="109">
        <v>21440</v>
      </c>
      <c r="AC99" s="109">
        <v>2100200136</v>
      </c>
      <c r="AD99" s="109">
        <v>2100200136</v>
      </c>
      <c r="AE99" s="109" t="s">
        <v>334</v>
      </c>
      <c r="AF99" s="115">
        <f t="shared" si="13"/>
        <v>1</v>
      </c>
      <c r="AG99" s="115">
        <f t="shared" si="13"/>
        <v>323700</v>
      </c>
      <c r="AH99" s="109"/>
      <c r="AI99" s="110"/>
      <c r="AJ99" s="110"/>
      <c r="AK99" s="110"/>
      <c r="AL99" s="101" t="s">
        <v>299</v>
      </c>
      <c r="AM99" s="102" t="s">
        <v>1304</v>
      </c>
      <c r="AN99" s="102" t="s">
        <v>1301</v>
      </c>
      <c r="AO99" s="102" t="s">
        <v>1305</v>
      </c>
      <c r="AP99" s="102"/>
      <c r="AQ99" s="109" t="s">
        <v>52</v>
      </c>
      <c r="AR99" s="112" t="s">
        <v>1306</v>
      </c>
      <c r="AS99" s="113"/>
    </row>
    <row r="100" spans="1:45" ht="93.75">
      <c r="A100" s="101">
        <v>8</v>
      </c>
      <c r="B100" s="101">
        <v>95</v>
      </c>
      <c r="C100" s="102" t="s">
        <v>1813</v>
      </c>
      <c r="D100" s="125" t="s">
        <v>1814</v>
      </c>
      <c r="E100" s="130"/>
      <c r="F100" s="117"/>
      <c r="G100" s="126">
        <v>150</v>
      </c>
      <c r="H100" s="102" t="s">
        <v>1284</v>
      </c>
      <c r="I100" s="105">
        <v>365</v>
      </c>
      <c r="J100" s="105">
        <v>1</v>
      </c>
      <c r="K100" s="106">
        <v>132100</v>
      </c>
      <c r="L100" s="107">
        <v>1</v>
      </c>
      <c r="M100" s="106">
        <v>132100</v>
      </c>
      <c r="N100" s="106"/>
      <c r="O100" s="106"/>
      <c r="P100" s="106">
        <f t="shared" si="14"/>
        <v>132100</v>
      </c>
      <c r="Q100" s="102" t="s">
        <v>1815</v>
      </c>
      <c r="R100" s="102" t="s">
        <v>1351</v>
      </c>
      <c r="S100" s="102" t="s">
        <v>688</v>
      </c>
      <c r="T100" s="102" t="s">
        <v>333</v>
      </c>
      <c r="U100" s="120" t="s">
        <v>55</v>
      </c>
      <c r="V100" s="120" t="s">
        <v>55</v>
      </c>
      <c r="W100" s="105" t="s">
        <v>1295</v>
      </c>
      <c r="X100" s="108" t="s">
        <v>1816</v>
      </c>
      <c r="Y100" s="102" t="s">
        <v>55</v>
      </c>
      <c r="Z100" s="102" t="s">
        <v>1817</v>
      </c>
      <c r="AA100" s="102" t="s">
        <v>1515</v>
      </c>
      <c r="AB100" s="109">
        <v>4564</v>
      </c>
      <c r="AC100" s="109">
        <v>2100200136</v>
      </c>
      <c r="AD100" s="109">
        <v>2100200136</v>
      </c>
      <c r="AE100" s="109" t="s">
        <v>334</v>
      </c>
      <c r="AF100" s="115">
        <f t="shared" si="13"/>
        <v>1</v>
      </c>
      <c r="AG100" s="115">
        <f t="shared" si="13"/>
        <v>132100</v>
      </c>
      <c r="AH100" s="109"/>
      <c r="AI100" s="110"/>
      <c r="AJ100" s="110"/>
      <c r="AK100" s="110"/>
      <c r="AL100" s="101" t="s">
        <v>299</v>
      </c>
      <c r="AM100" s="102" t="s">
        <v>1304</v>
      </c>
      <c r="AN100" s="102" t="s">
        <v>1301</v>
      </c>
      <c r="AO100" s="102" t="s">
        <v>1305</v>
      </c>
      <c r="AP100" s="102"/>
      <c r="AQ100" s="109" t="s">
        <v>52</v>
      </c>
      <c r="AR100" s="112" t="s">
        <v>1306</v>
      </c>
      <c r="AS100" s="113"/>
    </row>
    <row r="101" spans="1:45" ht="56.25">
      <c r="A101" s="101">
        <v>8</v>
      </c>
      <c r="B101" s="101">
        <v>96</v>
      </c>
      <c r="C101" s="102" t="s">
        <v>1554</v>
      </c>
      <c r="D101" s="125" t="s">
        <v>1818</v>
      </c>
      <c r="E101" s="102">
        <v>2406</v>
      </c>
      <c r="F101" s="117"/>
      <c r="G101" s="150">
        <v>1000</v>
      </c>
      <c r="H101" s="102" t="s">
        <v>1284</v>
      </c>
      <c r="I101" s="105">
        <v>365</v>
      </c>
      <c r="J101" s="105">
        <v>1</v>
      </c>
      <c r="K101" s="106">
        <v>881000</v>
      </c>
      <c r="L101" s="107">
        <v>1</v>
      </c>
      <c r="M101" s="106">
        <v>881000</v>
      </c>
      <c r="N101" s="106"/>
      <c r="O101" s="106"/>
      <c r="P101" s="106">
        <f t="shared" si="14"/>
        <v>881000</v>
      </c>
      <c r="Q101" s="102" t="s">
        <v>1819</v>
      </c>
      <c r="R101" s="102" t="s">
        <v>672</v>
      </c>
      <c r="S101" s="102" t="s">
        <v>672</v>
      </c>
      <c r="T101" s="102" t="s">
        <v>333</v>
      </c>
      <c r="U101" s="101" t="s">
        <v>48</v>
      </c>
      <c r="V101" s="101" t="s">
        <v>48</v>
      </c>
      <c r="W101" s="105" t="s">
        <v>1295</v>
      </c>
      <c r="X101" s="108" t="s">
        <v>1589</v>
      </c>
      <c r="Y101" s="102" t="s">
        <v>1820</v>
      </c>
      <c r="Z101" s="102" t="s">
        <v>1821</v>
      </c>
      <c r="AA101" s="102" t="s">
        <v>1822</v>
      </c>
      <c r="AB101" s="109">
        <v>11028</v>
      </c>
      <c r="AC101" s="109">
        <v>2100200136</v>
      </c>
      <c r="AD101" s="109">
        <v>2100200136</v>
      </c>
      <c r="AE101" s="109" t="s">
        <v>334</v>
      </c>
      <c r="AF101" s="115">
        <f t="shared" si="13"/>
        <v>1</v>
      </c>
      <c r="AG101" s="115">
        <f t="shared" si="13"/>
        <v>881000</v>
      </c>
      <c r="AH101" s="109"/>
      <c r="AI101" s="110"/>
      <c r="AJ101" s="110"/>
      <c r="AK101" s="110"/>
      <c r="AL101" s="101" t="s">
        <v>299</v>
      </c>
      <c r="AM101" s="102" t="s">
        <v>1304</v>
      </c>
      <c r="AN101" s="102" t="s">
        <v>1301</v>
      </c>
      <c r="AO101" s="102" t="s">
        <v>1305</v>
      </c>
      <c r="AP101" s="102"/>
      <c r="AQ101" s="109" t="s">
        <v>52</v>
      </c>
      <c r="AR101" s="112" t="s">
        <v>1306</v>
      </c>
      <c r="AS101" s="113"/>
    </row>
    <row r="102" spans="1:45" ht="56.25">
      <c r="A102" s="101">
        <v>8</v>
      </c>
      <c r="B102" s="101">
        <v>97</v>
      </c>
      <c r="C102" s="102" t="s">
        <v>1823</v>
      </c>
      <c r="D102" s="125" t="s">
        <v>1824</v>
      </c>
      <c r="E102" s="102"/>
      <c r="F102" s="117"/>
      <c r="G102" s="117"/>
      <c r="H102" s="102" t="s">
        <v>1284</v>
      </c>
      <c r="I102" s="105">
        <v>1</v>
      </c>
      <c r="J102" s="105">
        <v>1</v>
      </c>
      <c r="K102" s="106">
        <v>900000</v>
      </c>
      <c r="L102" s="107">
        <v>1</v>
      </c>
      <c r="M102" s="106">
        <v>900000</v>
      </c>
      <c r="N102" s="106"/>
      <c r="O102" s="106"/>
      <c r="P102" s="106">
        <f t="shared" si="14"/>
        <v>900000</v>
      </c>
      <c r="Q102" s="102" t="s">
        <v>743</v>
      </c>
      <c r="R102" s="102" t="s">
        <v>744</v>
      </c>
      <c r="S102" s="102" t="s">
        <v>744</v>
      </c>
      <c r="T102" s="102" t="s">
        <v>333</v>
      </c>
      <c r="U102" s="101" t="s">
        <v>48</v>
      </c>
      <c r="V102" s="101" t="s">
        <v>48</v>
      </c>
      <c r="W102" s="105" t="s">
        <v>1285</v>
      </c>
      <c r="X102" s="108" t="s">
        <v>1825</v>
      </c>
      <c r="Y102" s="102" t="s">
        <v>1826</v>
      </c>
      <c r="Z102" s="102" t="s">
        <v>1827</v>
      </c>
      <c r="AA102" s="102" t="s">
        <v>1828</v>
      </c>
      <c r="AB102" s="109">
        <v>11026</v>
      </c>
      <c r="AC102" s="109">
        <v>2100200136</v>
      </c>
      <c r="AD102" s="109">
        <v>2100200136</v>
      </c>
      <c r="AE102" s="109" t="s">
        <v>334</v>
      </c>
      <c r="AF102" s="115">
        <f t="shared" si="13"/>
        <v>1</v>
      </c>
      <c r="AG102" s="115">
        <f t="shared" si="13"/>
        <v>900000</v>
      </c>
      <c r="AH102" s="109"/>
      <c r="AI102" s="110"/>
      <c r="AJ102" s="110"/>
      <c r="AK102" s="110"/>
      <c r="AL102" s="101" t="s">
        <v>299</v>
      </c>
      <c r="AM102" s="102" t="s">
        <v>1322</v>
      </c>
      <c r="AN102" s="102" t="s">
        <v>1324</v>
      </c>
      <c r="AO102" s="102" t="s">
        <v>1305</v>
      </c>
      <c r="AP102" s="102"/>
      <c r="AQ102" s="109" t="s">
        <v>52</v>
      </c>
      <c r="AR102" s="116" t="s">
        <v>1306</v>
      </c>
      <c r="AS102" s="113"/>
    </row>
    <row r="103" spans="1:45" ht="56.25">
      <c r="A103" s="101">
        <v>8</v>
      </c>
      <c r="B103" s="101">
        <v>98</v>
      </c>
      <c r="C103" s="102" t="s">
        <v>1330</v>
      </c>
      <c r="D103" s="129" t="s">
        <v>1829</v>
      </c>
      <c r="E103" s="102" t="s">
        <v>1311</v>
      </c>
      <c r="F103" s="103">
        <v>2</v>
      </c>
      <c r="G103" s="103">
        <v>88.08</v>
      </c>
      <c r="H103" s="102" t="s">
        <v>1284</v>
      </c>
      <c r="I103" s="105">
        <v>180</v>
      </c>
      <c r="J103" s="105">
        <v>5</v>
      </c>
      <c r="K103" s="106">
        <v>1159400</v>
      </c>
      <c r="L103" s="107">
        <v>1</v>
      </c>
      <c r="M103" s="106">
        <v>1159400</v>
      </c>
      <c r="N103" s="106"/>
      <c r="O103" s="106"/>
      <c r="P103" s="106">
        <f t="shared" si="14"/>
        <v>1159400</v>
      </c>
      <c r="Q103" s="102" t="s">
        <v>823</v>
      </c>
      <c r="R103" s="102" t="s">
        <v>824</v>
      </c>
      <c r="S103" s="102" t="s">
        <v>245</v>
      </c>
      <c r="T103" s="102" t="s">
        <v>333</v>
      </c>
      <c r="U103" s="101" t="s">
        <v>48</v>
      </c>
      <c r="V103" s="101" t="s">
        <v>48</v>
      </c>
      <c r="W103" s="105" t="s">
        <v>1285</v>
      </c>
      <c r="X103" s="108" t="s">
        <v>1830</v>
      </c>
      <c r="Y103" s="102" t="s">
        <v>55</v>
      </c>
      <c r="Z103" s="102" t="s">
        <v>1545</v>
      </c>
      <c r="AA103" s="102" t="s">
        <v>1553</v>
      </c>
      <c r="AB103" s="109">
        <v>11027</v>
      </c>
      <c r="AC103" s="109">
        <v>2100200136</v>
      </c>
      <c r="AD103" s="109">
        <v>2100200136</v>
      </c>
      <c r="AE103" s="109" t="s">
        <v>334</v>
      </c>
      <c r="AF103" s="115">
        <f t="shared" si="13"/>
        <v>1</v>
      </c>
      <c r="AG103" s="115">
        <f t="shared" si="13"/>
        <v>1159400</v>
      </c>
      <c r="AH103" s="109"/>
      <c r="AI103" s="110"/>
      <c r="AJ103" s="110"/>
      <c r="AK103" s="110"/>
      <c r="AL103" s="101" t="s">
        <v>299</v>
      </c>
      <c r="AM103" s="102" t="s">
        <v>1291</v>
      </c>
      <c r="AN103" s="102" t="s">
        <v>1299</v>
      </c>
      <c r="AO103" s="102" t="s">
        <v>1293</v>
      </c>
      <c r="AP103" s="102"/>
      <c r="AQ103" s="109" t="s">
        <v>52</v>
      </c>
      <c r="AR103" s="112" t="s">
        <v>1289</v>
      </c>
      <c r="AS103" s="113"/>
    </row>
    <row r="104" spans="1:45" ht="56.25">
      <c r="A104" s="101">
        <v>8</v>
      </c>
      <c r="B104" s="101">
        <v>99</v>
      </c>
      <c r="C104" s="102" t="s">
        <v>1330</v>
      </c>
      <c r="D104" s="102" t="s">
        <v>1831</v>
      </c>
      <c r="E104" s="102" t="s">
        <v>1311</v>
      </c>
      <c r="F104" s="103">
        <v>2</v>
      </c>
      <c r="G104" s="103">
        <v>88.08</v>
      </c>
      <c r="H104" s="102" t="s">
        <v>1284</v>
      </c>
      <c r="I104" s="105">
        <v>180</v>
      </c>
      <c r="J104" s="105">
        <v>5</v>
      </c>
      <c r="K104" s="106">
        <v>1159400</v>
      </c>
      <c r="L104" s="107">
        <v>1</v>
      </c>
      <c r="M104" s="106">
        <v>1159400</v>
      </c>
      <c r="N104" s="106"/>
      <c r="O104" s="106"/>
      <c r="P104" s="106">
        <f t="shared" si="14"/>
        <v>1159400</v>
      </c>
      <c r="Q104" s="102" t="s">
        <v>896</v>
      </c>
      <c r="R104" s="102" t="s">
        <v>897</v>
      </c>
      <c r="S104" s="102" t="s">
        <v>680</v>
      </c>
      <c r="T104" s="102" t="s">
        <v>333</v>
      </c>
      <c r="U104" s="120" t="s">
        <v>55</v>
      </c>
      <c r="V104" s="120" t="s">
        <v>55</v>
      </c>
      <c r="W104" s="105" t="s">
        <v>1295</v>
      </c>
      <c r="X104" s="108" t="s">
        <v>1832</v>
      </c>
      <c r="Y104" s="102" t="s">
        <v>55</v>
      </c>
      <c r="Z104" s="102" t="s">
        <v>1545</v>
      </c>
      <c r="AA104" s="102" t="s">
        <v>1515</v>
      </c>
      <c r="AB104" s="109">
        <v>4626</v>
      </c>
      <c r="AC104" s="109">
        <v>2100200136</v>
      </c>
      <c r="AD104" s="109">
        <v>2100200136</v>
      </c>
      <c r="AE104" s="109" t="s">
        <v>334</v>
      </c>
      <c r="AF104" s="115">
        <f t="shared" si="13"/>
        <v>1</v>
      </c>
      <c r="AG104" s="115">
        <f t="shared" si="13"/>
        <v>1159400</v>
      </c>
      <c r="AH104" s="109"/>
      <c r="AI104" s="110"/>
      <c r="AJ104" s="110"/>
      <c r="AK104" s="110"/>
      <c r="AL104" s="101" t="s">
        <v>299</v>
      </c>
      <c r="AM104" s="102" t="s">
        <v>1291</v>
      </c>
      <c r="AN104" s="102" t="s">
        <v>1299</v>
      </c>
      <c r="AO104" s="102" t="s">
        <v>1293</v>
      </c>
      <c r="AP104" s="102"/>
      <c r="AQ104" s="109" t="s">
        <v>52</v>
      </c>
      <c r="AR104" s="112" t="s">
        <v>1289</v>
      </c>
      <c r="AS104" s="113"/>
    </row>
    <row r="105" spans="1:45" ht="37.5">
      <c r="A105" s="101">
        <v>8</v>
      </c>
      <c r="B105" s="101">
        <v>100</v>
      </c>
      <c r="C105" s="102" t="s">
        <v>1833</v>
      </c>
      <c r="D105" s="125" t="s">
        <v>1834</v>
      </c>
      <c r="E105" s="125" t="s">
        <v>1329</v>
      </c>
      <c r="F105" s="117"/>
      <c r="G105" s="117"/>
      <c r="H105" s="102" t="s">
        <v>1284</v>
      </c>
      <c r="I105" s="105">
        <v>365</v>
      </c>
      <c r="J105" s="105">
        <v>1</v>
      </c>
      <c r="K105" s="106">
        <v>81800</v>
      </c>
      <c r="L105" s="107">
        <v>1</v>
      </c>
      <c r="M105" s="106">
        <v>81800</v>
      </c>
      <c r="N105" s="106"/>
      <c r="O105" s="106"/>
      <c r="P105" s="106">
        <f t="shared" si="14"/>
        <v>81800</v>
      </c>
      <c r="Q105" s="102" t="s">
        <v>1835</v>
      </c>
      <c r="R105" s="102" t="s">
        <v>403</v>
      </c>
      <c r="S105" s="102" t="s">
        <v>403</v>
      </c>
      <c r="T105" s="102" t="s">
        <v>391</v>
      </c>
      <c r="U105" s="101" t="s">
        <v>75</v>
      </c>
      <c r="V105" s="101" t="s">
        <v>75</v>
      </c>
      <c r="W105" s="105" t="s">
        <v>1285</v>
      </c>
      <c r="X105" s="108" t="s">
        <v>1836</v>
      </c>
      <c r="Y105" s="102" t="s">
        <v>1577</v>
      </c>
      <c r="Z105" s="102" t="s">
        <v>1332</v>
      </c>
      <c r="AA105" s="102" t="s">
        <v>1579</v>
      </c>
      <c r="AB105" s="109">
        <v>432</v>
      </c>
      <c r="AC105" s="109">
        <v>2100200264</v>
      </c>
      <c r="AD105" s="109">
        <v>2100200264</v>
      </c>
      <c r="AE105" s="109" t="s">
        <v>393</v>
      </c>
      <c r="AF105" s="115">
        <f t="shared" si="13"/>
        <v>1</v>
      </c>
      <c r="AG105" s="115">
        <f t="shared" si="13"/>
        <v>81800</v>
      </c>
      <c r="AH105" s="109"/>
      <c r="AI105" s="110"/>
      <c r="AJ105" s="110"/>
      <c r="AK105" s="110"/>
      <c r="AL105" s="101" t="s">
        <v>299</v>
      </c>
      <c r="AM105" s="102" t="s">
        <v>1304</v>
      </c>
      <c r="AN105" s="102" t="s">
        <v>1301</v>
      </c>
      <c r="AO105" s="102" t="s">
        <v>1305</v>
      </c>
      <c r="AP105" s="102"/>
      <c r="AQ105" s="109" t="s">
        <v>75</v>
      </c>
      <c r="AR105" s="112" t="s">
        <v>1306</v>
      </c>
      <c r="AS105" s="113"/>
    </row>
    <row r="106" spans="1:45" ht="206.25">
      <c r="A106" s="101">
        <v>8</v>
      </c>
      <c r="B106" s="101">
        <v>101</v>
      </c>
      <c r="C106" s="102" t="s">
        <v>1837</v>
      </c>
      <c r="D106" s="125" t="s">
        <v>1838</v>
      </c>
      <c r="E106" s="141"/>
      <c r="F106" s="117"/>
      <c r="G106" s="117"/>
      <c r="H106" s="102" t="s">
        <v>1284</v>
      </c>
      <c r="I106" s="105">
        <v>365</v>
      </c>
      <c r="J106" s="105">
        <v>1</v>
      </c>
      <c r="K106" s="106">
        <v>76100</v>
      </c>
      <c r="L106" s="107">
        <v>1</v>
      </c>
      <c r="M106" s="106">
        <v>76100</v>
      </c>
      <c r="N106" s="106"/>
      <c r="O106" s="106"/>
      <c r="P106" s="106">
        <f t="shared" si="14"/>
        <v>76100</v>
      </c>
      <c r="Q106" s="102" t="s">
        <v>491</v>
      </c>
      <c r="R106" s="102" t="s">
        <v>479</v>
      </c>
      <c r="S106" s="102" t="s">
        <v>479</v>
      </c>
      <c r="T106" s="102" t="s">
        <v>391</v>
      </c>
      <c r="U106" s="101" t="s">
        <v>75</v>
      </c>
      <c r="V106" s="101" t="s">
        <v>75</v>
      </c>
      <c r="W106" s="105" t="s">
        <v>1285</v>
      </c>
      <c r="X106" s="108" t="s">
        <v>1839</v>
      </c>
      <c r="Y106" s="102" t="s">
        <v>1563</v>
      </c>
      <c r="Z106" s="102" t="s">
        <v>1840</v>
      </c>
      <c r="AA106" s="102" t="s">
        <v>1841</v>
      </c>
      <c r="AB106" s="109">
        <v>438</v>
      </c>
      <c r="AC106" s="109">
        <v>2100200264</v>
      </c>
      <c r="AD106" s="109">
        <v>2100200264</v>
      </c>
      <c r="AE106" s="109" t="s">
        <v>393</v>
      </c>
      <c r="AF106" s="115">
        <f t="shared" si="13"/>
        <v>1</v>
      </c>
      <c r="AG106" s="115">
        <f t="shared" si="13"/>
        <v>76100</v>
      </c>
      <c r="AH106" s="109"/>
      <c r="AI106" s="110"/>
      <c r="AJ106" s="110"/>
      <c r="AK106" s="110"/>
      <c r="AL106" s="101" t="s">
        <v>299</v>
      </c>
      <c r="AM106" s="102" t="s">
        <v>1304</v>
      </c>
      <c r="AN106" s="102" t="s">
        <v>1301</v>
      </c>
      <c r="AO106" s="102" t="s">
        <v>1305</v>
      </c>
      <c r="AP106" s="102"/>
      <c r="AQ106" s="109" t="s">
        <v>75</v>
      </c>
      <c r="AR106" s="112" t="s">
        <v>1306</v>
      </c>
      <c r="AS106" s="113"/>
    </row>
    <row r="107" spans="1:45" ht="37.5">
      <c r="A107" s="101">
        <v>8</v>
      </c>
      <c r="B107" s="101">
        <v>102</v>
      </c>
      <c r="C107" s="102" t="s">
        <v>1842</v>
      </c>
      <c r="D107" s="125" t="s">
        <v>1843</v>
      </c>
      <c r="E107" s="130"/>
      <c r="F107" s="117"/>
      <c r="G107" s="117"/>
      <c r="H107" s="102" t="s">
        <v>1284</v>
      </c>
      <c r="I107" s="105">
        <v>180</v>
      </c>
      <c r="J107" s="105">
        <v>6</v>
      </c>
      <c r="K107" s="106">
        <v>529500</v>
      </c>
      <c r="L107" s="107">
        <v>1</v>
      </c>
      <c r="M107" s="106">
        <v>529500</v>
      </c>
      <c r="N107" s="106"/>
      <c r="O107" s="106"/>
      <c r="P107" s="106">
        <f t="shared" si="14"/>
        <v>529500</v>
      </c>
      <c r="Q107" s="102" t="s">
        <v>402</v>
      </c>
      <c r="R107" s="102" t="s">
        <v>403</v>
      </c>
      <c r="S107" s="102" t="s">
        <v>403</v>
      </c>
      <c r="T107" s="102" t="s">
        <v>391</v>
      </c>
      <c r="U107" s="101" t="s">
        <v>48</v>
      </c>
      <c r="V107" s="101" t="s">
        <v>48</v>
      </c>
      <c r="W107" s="105" t="s">
        <v>1295</v>
      </c>
      <c r="X107" s="108" t="s">
        <v>1693</v>
      </c>
      <c r="Y107" s="102" t="s">
        <v>1290</v>
      </c>
      <c r="Z107" s="102" t="s">
        <v>1844</v>
      </c>
      <c r="AA107" s="102" t="s">
        <v>1515</v>
      </c>
      <c r="AB107" s="109">
        <v>11041</v>
      </c>
      <c r="AC107" s="109">
        <v>2100200264</v>
      </c>
      <c r="AD107" s="109">
        <v>2100200264</v>
      </c>
      <c r="AE107" s="109" t="s">
        <v>393</v>
      </c>
      <c r="AF107" s="115">
        <f t="shared" si="13"/>
        <v>1</v>
      </c>
      <c r="AG107" s="115">
        <f t="shared" si="13"/>
        <v>529500</v>
      </c>
      <c r="AH107" s="109"/>
      <c r="AI107" s="110"/>
      <c r="AJ107" s="110"/>
      <c r="AK107" s="110"/>
      <c r="AL107" s="101" t="s">
        <v>299</v>
      </c>
      <c r="AM107" s="102" t="s">
        <v>1304</v>
      </c>
      <c r="AN107" s="102" t="s">
        <v>1301</v>
      </c>
      <c r="AO107" s="102" t="s">
        <v>1305</v>
      </c>
      <c r="AP107" s="102"/>
      <c r="AQ107" s="109" t="s">
        <v>52</v>
      </c>
      <c r="AR107" s="112" t="s">
        <v>1306</v>
      </c>
      <c r="AS107" s="113"/>
    </row>
    <row r="108" spans="1:45" ht="75">
      <c r="A108" s="101">
        <v>8</v>
      </c>
      <c r="B108" s="101">
        <v>103</v>
      </c>
      <c r="C108" s="102" t="s">
        <v>1845</v>
      </c>
      <c r="D108" s="140" t="s">
        <v>1846</v>
      </c>
      <c r="E108" s="125" t="s">
        <v>1847</v>
      </c>
      <c r="F108" s="117"/>
      <c r="G108" s="117"/>
      <c r="H108" s="102" t="s">
        <v>1284</v>
      </c>
      <c r="I108" s="105">
        <v>365</v>
      </c>
      <c r="J108" s="105">
        <v>1</v>
      </c>
      <c r="K108" s="106">
        <v>2000000</v>
      </c>
      <c r="L108" s="107">
        <v>1</v>
      </c>
      <c r="M108" s="106">
        <v>2000000</v>
      </c>
      <c r="N108" s="106"/>
      <c r="O108" s="106"/>
      <c r="P108" s="106">
        <f t="shared" si="14"/>
        <v>2000000</v>
      </c>
      <c r="Q108" s="102" t="s">
        <v>475</v>
      </c>
      <c r="R108" s="102" t="s">
        <v>476</v>
      </c>
      <c r="S108" s="102" t="s">
        <v>476</v>
      </c>
      <c r="T108" s="102" t="s">
        <v>391</v>
      </c>
      <c r="U108" s="101" t="s">
        <v>48</v>
      </c>
      <c r="V108" s="101" t="s">
        <v>48</v>
      </c>
      <c r="W108" s="105" t="s">
        <v>1285</v>
      </c>
      <c r="X108" s="108" t="s">
        <v>1848</v>
      </c>
      <c r="Y108" s="102" t="s">
        <v>1849</v>
      </c>
      <c r="Z108" s="102" t="s">
        <v>1850</v>
      </c>
      <c r="AA108" s="102" t="s">
        <v>1851</v>
      </c>
      <c r="AB108" s="109">
        <v>11048</v>
      </c>
      <c r="AC108" s="109">
        <v>2100200264</v>
      </c>
      <c r="AD108" s="109">
        <v>2100200264</v>
      </c>
      <c r="AE108" s="109" t="s">
        <v>393</v>
      </c>
      <c r="AF108" s="115">
        <f t="shared" si="13"/>
        <v>1</v>
      </c>
      <c r="AG108" s="115">
        <f t="shared" si="13"/>
        <v>2000000</v>
      </c>
      <c r="AH108" s="109"/>
      <c r="AI108" s="110"/>
      <c r="AJ108" s="110"/>
      <c r="AK108" s="110"/>
      <c r="AL108" s="101" t="s">
        <v>299</v>
      </c>
      <c r="AM108" s="102" t="s">
        <v>1308</v>
      </c>
      <c r="AN108" s="102" t="s">
        <v>1307</v>
      </c>
      <c r="AO108" s="102" t="s">
        <v>123</v>
      </c>
      <c r="AP108" s="102"/>
      <c r="AQ108" s="109" t="s">
        <v>52</v>
      </c>
      <c r="AR108" s="112" t="s">
        <v>1306</v>
      </c>
      <c r="AS108" s="113"/>
    </row>
    <row r="109" spans="1:45" ht="37.5">
      <c r="A109" s="101">
        <v>8</v>
      </c>
      <c r="B109" s="101">
        <v>104</v>
      </c>
      <c r="C109" s="102" t="s">
        <v>1833</v>
      </c>
      <c r="D109" s="125" t="s">
        <v>1852</v>
      </c>
      <c r="E109" s="125" t="s">
        <v>1329</v>
      </c>
      <c r="F109" s="117"/>
      <c r="G109" s="117"/>
      <c r="H109" s="102" t="s">
        <v>1284</v>
      </c>
      <c r="I109" s="105">
        <v>365</v>
      </c>
      <c r="J109" s="105">
        <v>1</v>
      </c>
      <c r="K109" s="106">
        <v>246700</v>
      </c>
      <c r="L109" s="107">
        <v>1</v>
      </c>
      <c r="M109" s="106">
        <v>246700</v>
      </c>
      <c r="N109" s="106"/>
      <c r="O109" s="106"/>
      <c r="P109" s="106">
        <f t="shared" si="14"/>
        <v>246700</v>
      </c>
      <c r="Q109" s="102" t="s">
        <v>1853</v>
      </c>
      <c r="R109" s="102" t="s">
        <v>1225</v>
      </c>
      <c r="S109" s="102" t="s">
        <v>1225</v>
      </c>
      <c r="T109" s="102" t="s">
        <v>391</v>
      </c>
      <c r="U109" s="101" t="s">
        <v>75</v>
      </c>
      <c r="V109" s="101" t="s">
        <v>75</v>
      </c>
      <c r="W109" s="105" t="s">
        <v>1285</v>
      </c>
      <c r="X109" s="108" t="s">
        <v>1854</v>
      </c>
      <c r="Y109" s="102" t="s">
        <v>1563</v>
      </c>
      <c r="Z109" s="102" t="s">
        <v>1854</v>
      </c>
      <c r="AA109" s="102" t="s">
        <v>1579</v>
      </c>
      <c r="AB109" s="109">
        <v>440</v>
      </c>
      <c r="AC109" s="109">
        <v>2100200264</v>
      </c>
      <c r="AD109" s="109">
        <v>2100200264</v>
      </c>
      <c r="AE109" s="109" t="s">
        <v>393</v>
      </c>
      <c r="AF109" s="115">
        <f t="shared" si="13"/>
        <v>1</v>
      </c>
      <c r="AG109" s="115">
        <f t="shared" si="13"/>
        <v>246700</v>
      </c>
      <c r="AH109" s="109"/>
      <c r="AI109" s="110"/>
      <c r="AJ109" s="110"/>
      <c r="AK109" s="110"/>
      <c r="AL109" s="101" t="s">
        <v>299</v>
      </c>
      <c r="AM109" s="102" t="s">
        <v>1304</v>
      </c>
      <c r="AN109" s="102" t="s">
        <v>1301</v>
      </c>
      <c r="AO109" s="102" t="s">
        <v>1305</v>
      </c>
      <c r="AP109" s="102"/>
      <c r="AQ109" s="109" t="s">
        <v>75</v>
      </c>
      <c r="AR109" s="112" t="s">
        <v>1306</v>
      </c>
      <c r="AS109" s="113"/>
    </row>
    <row r="110" spans="1:45" ht="93.75">
      <c r="A110" s="101">
        <v>8</v>
      </c>
      <c r="B110" s="101">
        <v>105</v>
      </c>
      <c r="C110" s="102" t="s">
        <v>1335</v>
      </c>
      <c r="D110" s="102" t="s">
        <v>1855</v>
      </c>
      <c r="E110" s="102" t="s">
        <v>1326</v>
      </c>
      <c r="F110" s="103">
        <v>2</v>
      </c>
      <c r="G110" s="103">
        <v>92</v>
      </c>
      <c r="H110" s="102" t="s">
        <v>1284</v>
      </c>
      <c r="I110" s="105">
        <v>180</v>
      </c>
      <c r="J110" s="105">
        <v>5</v>
      </c>
      <c r="K110" s="106">
        <v>1218700</v>
      </c>
      <c r="L110" s="107">
        <v>1</v>
      </c>
      <c r="M110" s="106">
        <v>1218700</v>
      </c>
      <c r="N110" s="106"/>
      <c r="O110" s="106"/>
      <c r="P110" s="106">
        <f t="shared" si="14"/>
        <v>1218700</v>
      </c>
      <c r="Q110" s="102" t="s">
        <v>472</v>
      </c>
      <c r="R110" s="102" t="s">
        <v>473</v>
      </c>
      <c r="S110" s="102" t="s">
        <v>392</v>
      </c>
      <c r="T110" s="102" t="s">
        <v>391</v>
      </c>
      <c r="U110" s="101" t="s">
        <v>75</v>
      </c>
      <c r="V110" s="101" t="s">
        <v>75</v>
      </c>
      <c r="W110" s="105" t="s">
        <v>1295</v>
      </c>
      <c r="X110" s="108" t="s">
        <v>1856</v>
      </c>
      <c r="Y110" s="102" t="s">
        <v>1577</v>
      </c>
      <c r="Z110" s="102" t="s">
        <v>1857</v>
      </c>
      <c r="AA110" s="102" t="s">
        <v>1858</v>
      </c>
      <c r="AB110" s="109">
        <v>24683</v>
      </c>
      <c r="AC110" s="109">
        <v>2100200264</v>
      </c>
      <c r="AD110" s="109">
        <v>2100200264</v>
      </c>
      <c r="AE110" s="109" t="s">
        <v>393</v>
      </c>
      <c r="AF110" s="115">
        <f t="shared" si="13"/>
        <v>1</v>
      </c>
      <c r="AG110" s="115">
        <f t="shared" si="13"/>
        <v>1218700</v>
      </c>
      <c r="AH110" s="109"/>
      <c r="AI110" s="110"/>
      <c r="AJ110" s="110"/>
      <c r="AK110" s="110"/>
      <c r="AL110" s="101" t="s">
        <v>299</v>
      </c>
      <c r="AM110" s="102" t="s">
        <v>1291</v>
      </c>
      <c r="AN110" s="102" t="s">
        <v>1299</v>
      </c>
      <c r="AO110" s="102" t="s">
        <v>1293</v>
      </c>
      <c r="AP110" s="102"/>
      <c r="AQ110" s="109" t="s">
        <v>75</v>
      </c>
      <c r="AR110" s="112" t="s">
        <v>1289</v>
      </c>
      <c r="AS110" s="113"/>
    </row>
    <row r="111" spans="1:45" ht="93.75">
      <c r="A111" s="101">
        <v>8</v>
      </c>
      <c r="B111" s="101">
        <v>106</v>
      </c>
      <c r="C111" s="102" t="s">
        <v>1330</v>
      </c>
      <c r="D111" s="102" t="s">
        <v>1859</v>
      </c>
      <c r="E111" s="102" t="s">
        <v>1311</v>
      </c>
      <c r="F111" s="103">
        <v>2</v>
      </c>
      <c r="G111" s="103">
        <v>88.08</v>
      </c>
      <c r="H111" s="102" t="s">
        <v>1284</v>
      </c>
      <c r="I111" s="105">
        <v>180</v>
      </c>
      <c r="J111" s="105">
        <v>5</v>
      </c>
      <c r="K111" s="106">
        <v>1159400</v>
      </c>
      <c r="L111" s="107">
        <v>1</v>
      </c>
      <c r="M111" s="106">
        <v>1159400</v>
      </c>
      <c r="N111" s="106"/>
      <c r="O111" s="106"/>
      <c r="P111" s="106">
        <f t="shared" si="14"/>
        <v>1159400</v>
      </c>
      <c r="Q111" s="102" t="s">
        <v>472</v>
      </c>
      <c r="R111" s="102" t="s">
        <v>473</v>
      </c>
      <c r="S111" s="102" t="s">
        <v>392</v>
      </c>
      <c r="T111" s="102" t="s">
        <v>391</v>
      </c>
      <c r="U111" s="101" t="s">
        <v>75</v>
      </c>
      <c r="V111" s="101" t="s">
        <v>75</v>
      </c>
      <c r="W111" s="105" t="s">
        <v>1295</v>
      </c>
      <c r="X111" s="108" t="s">
        <v>1860</v>
      </c>
      <c r="Y111" s="102" t="s">
        <v>1577</v>
      </c>
      <c r="Z111" s="102" t="s">
        <v>1857</v>
      </c>
      <c r="AA111" s="102" t="s">
        <v>1858</v>
      </c>
      <c r="AB111" s="109">
        <v>24683</v>
      </c>
      <c r="AC111" s="109">
        <v>2100200264</v>
      </c>
      <c r="AD111" s="109">
        <v>2100200264</v>
      </c>
      <c r="AE111" s="109" t="s">
        <v>393</v>
      </c>
      <c r="AF111" s="115">
        <f t="shared" si="13"/>
        <v>1</v>
      </c>
      <c r="AG111" s="115">
        <f t="shared" si="13"/>
        <v>1159400</v>
      </c>
      <c r="AH111" s="109"/>
      <c r="AI111" s="110"/>
      <c r="AJ111" s="110"/>
      <c r="AK111" s="110"/>
      <c r="AL111" s="101" t="s">
        <v>299</v>
      </c>
      <c r="AM111" s="102" t="s">
        <v>1291</v>
      </c>
      <c r="AN111" s="102" t="s">
        <v>1299</v>
      </c>
      <c r="AO111" s="102" t="s">
        <v>1293</v>
      </c>
      <c r="AP111" s="102"/>
      <c r="AQ111" s="109" t="s">
        <v>75</v>
      </c>
      <c r="AR111" s="112" t="s">
        <v>1289</v>
      </c>
      <c r="AS111" s="113"/>
    </row>
    <row r="112" spans="1:45" ht="112.5">
      <c r="A112" s="101">
        <v>8</v>
      </c>
      <c r="B112" s="101">
        <v>107</v>
      </c>
      <c r="C112" s="102" t="s">
        <v>1833</v>
      </c>
      <c r="D112" s="125" t="s">
        <v>1861</v>
      </c>
      <c r="E112" s="125" t="s">
        <v>1329</v>
      </c>
      <c r="F112" s="117"/>
      <c r="G112" s="117"/>
      <c r="H112" s="102" t="s">
        <v>1284</v>
      </c>
      <c r="I112" s="105">
        <v>365</v>
      </c>
      <c r="J112" s="105">
        <v>1</v>
      </c>
      <c r="K112" s="106">
        <v>289000</v>
      </c>
      <c r="L112" s="107">
        <v>1</v>
      </c>
      <c r="M112" s="106">
        <v>289000</v>
      </c>
      <c r="N112" s="106"/>
      <c r="O112" s="106"/>
      <c r="P112" s="106">
        <f t="shared" si="14"/>
        <v>289000</v>
      </c>
      <c r="Q112" s="102" t="s">
        <v>1862</v>
      </c>
      <c r="R112" s="102" t="s">
        <v>1863</v>
      </c>
      <c r="S112" s="102" t="s">
        <v>479</v>
      </c>
      <c r="T112" s="102" t="s">
        <v>391</v>
      </c>
      <c r="U112" s="120" t="s">
        <v>55</v>
      </c>
      <c r="V112" s="120" t="s">
        <v>55</v>
      </c>
      <c r="W112" s="105" t="s">
        <v>1285</v>
      </c>
      <c r="X112" s="108" t="s">
        <v>1864</v>
      </c>
      <c r="Y112" s="102" t="s">
        <v>1865</v>
      </c>
      <c r="Z112" s="102" t="s">
        <v>1864</v>
      </c>
      <c r="AA112" s="102" t="s">
        <v>1864</v>
      </c>
      <c r="AB112" s="109">
        <v>4881</v>
      </c>
      <c r="AC112" s="109">
        <v>2100200264</v>
      </c>
      <c r="AD112" s="109">
        <v>2100200264</v>
      </c>
      <c r="AE112" s="109" t="s">
        <v>393</v>
      </c>
      <c r="AF112" s="115">
        <f t="shared" si="13"/>
        <v>1</v>
      </c>
      <c r="AG112" s="115">
        <f t="shared" si="13"/>
        <v>289000</v>
      </c>
      <c r="AH112" s="109"/>
      <c r="AI112" s="110"/>
      <c r="AJ112" s="110"/>
      <c r="AK112" s="110"/>
      <c r="AL112" s="101" t="s">
        <v>299</v>
      </c>
      <c r="AM112" s="102" t="s">
        <v>1304</v>
      </c>
      <c r="AN112" s="102" t="s">
        <v>1301</v>
      </c>
      <c r="AO112" s="102" t="s">
        <v>1305</v>
      </c>
      <c r="AP112" s="102"/>
      <c r="AQ112" s="109" t="s">
        <v>52</v>
      </c>
      <c r="AR112" s="112" t="s">
        <v>1306</v>
      </c>
      <c r="AS112" s="113"/>
    </row>
    <row r="113" spans="1:45" ht="56.25">
      <c r="A113" s="101">
        <v>8</v>
      </c>
      <c r="B113" s="101">
        <v>108</v>
      </c>
      <c r="C113" s="102" t="s">
        <v>1330</v>
      </c>
      <c r="D113" s="102" t="s">
        <v>1866</v>
      </c>
      <c r="E113" s="102" t="s">
        <v>1311</v>
      </c>
      <c r="F113" s="103">
        <v>2</v>
      </c>
      <c r="G113" s="103">
        <v>88.08</v>
      </c>
      <c r="H113" s="102" t="s">
        <v>1284</v>
      </c>
      <c r="I113" s="105">
        <v>180</v>
      </c>
      <c r="J113" s="105">
        <v>5</v>
      </c>
      <c r="K113" s="106">
        <v>1159400</v>
      </c>
      <c r="L113" s="107">
        <v>1</v>
      </c>
      <c r="M113" s="106">
        <v>1159400</v>
      </c>
      <c r="N113" s="106"/>
      <c r="O113" s="106"/>
      <c r="P113" s="106">
        <f t="shared" si="14"/>
        <v>1159400</v>
      </c>
      <c r="Q113" s="102" t="s">
        <v>483</v>
      </c>
      <c r="R113" s="102" t="s">
        <v>484</v>
      </c>
      <c r="S113" s="102" t="s">
        <v>408</v>
      </c>
      <c r="T113" s="102" t="s">
        <v>391</v>
      </c>
      <c r="U113" s="120" t="s">
        <v>55</v>
      </c>
      <c r="V113" s="120" t="s">
        <v>55</v>
      </c>
      <c r="W113" s="105" t="s">
        <v>1295</v>
      </c>
      <c r="X113" s="108" t="s">
        <v>1564</v>
      </c>
      <c r="Y113" s="102" t="s">
        <v>1572</v>
      </c>
      <c r="Z113" s="102" t="s">
        <v>1564</v>
      </c>
      <c r="AA113" s="102" t="s">
        <v>1569</v>
      </c>
      <c r="AB113" s="109">
        <v>4846</v>
      </c>
      <c r="AC113" s="109">
        <v>2100200264</v>
      </c>
      <c r="AD113" s="109">
        <v>2100200264</v>
      </c>
      <c r="AE113" s="109" t="s">
        <v>393</v>
      </c>
      <c r="AF113" s="115">
        <f t="shared" si="13"/>
        <v>1</v>
      </c>
      <c r="AG113" s="115">
        <f t="shared" si="13"/>
        <v>1159400</v>
      </c>
      <c r="AH113" s="109"/>
      <c r="AI113" s="110"/>
      <c r="AJ113" s="110"/>
      <c r="AK113" s="110"/>
      <c r="AL113" s="101" t="s">
        <v>299</v>
      </c>
      <c r="AM113" s="102" t="s">
        <v>1291</v>
      </c>
      <c r="AN113" s="102" t="s">
        <v>1299</v>
      </c>
      <c r="AO113" s="102" t="s">
        <v>1293</v>
      </c>
      <c r="AP113" s="102"/>
      <c r="AQ113" s="109" t="s">
        <v>52</v>
      </c>
      <c r="AR113" s="112" t="s">
        <v>1289</v>
      </c>
      <c r="AS113" s="113"/>
    </row>
    <row r="114" spans="1:45" ht="37.5">
      <c r="A114" s="101">
        <v>8</v>
      </c>
      <c r="B114" s="101">
        <v>109</v>
      </c>
      <c r="C114" s="102" t="s">
        <v>1867</v>
      </c>
      <c r="D114" s="102" t="s">
        <v>1868</v>
      </c>
      <c r="E114" s="102"/>
      <c r="F114" s="117"/>
      <c r="G114" s="117"/>
      <c r="H114" s="102" t="s">
        <v>1284</v>
      </c>
      <c r="I114" s="105">
        <v>365</v>
      </c>
      <c r="J114" s="105">
        <v>1</v>
      </c>
      <c r="K114" s="106">
        <v>328200</v>
      </c>
      <c r="L114" s="107">
        <v>1</v>
      </c>
      <c r="M114" s="106">
        <v>328200</v>
      </c>
      <c r="N114" s="106"/>
      <c r="O114" s="106"/>
      <c r="P114" s="106">
        <f t="shared" si="14"/>
        <v>328200</v>
      </c>
      <c r="Q114" s="102" t="s">
        <v>1224</v>
      </c>
      <c r="R114" s="102" t="s">
        <v>1225</v>
      </c>
      <c r="S114" s="102" t="s">
        <v>1225</v>
      </c>
      <c r="T114" s="102" t="s">
        <v>391</v>
      </c>
      <c r="U114" s="101" t="s">
        <v>48</v>
      </c>
      <c r="V114" s="101" t="s">
        <v>48</v>
      </c>
      <c r="W114" s="105" t="s">
        <v>1285</v>
      </c>
      <c r="X114" s="108" t="s">
        <v>1869</v>
      </c>
      <c r="Y114" s="102" t="s">
        <v>1870</v>
      </c>
      <c r="Z114" s="102" t="s">
        <v>1871</v>
      </c>
      <c r="AA114" s="102" t="s">
        <v>1871</v>
      </c>
      <c r="AB114" s="109">
        <v>11049</v>
      </c>
      <c r="AC114" s="109">
        <v>2100200264</v>
      </c>
      <c r="AD114" s="109">
        <v>2100200264</v>
      </c>
      <c r="AE114" s="109" t="s">
        <v>393</v>
      </c>
      <c r="AF114" s="115">
        <f t="shared" si="13"/>
        <v>1</v>
      </c>
      <c r="AG114" s="115">
        <f t="shared" si="13"/>
        <v>328200</v>
      </c>
      <c r="AH114" s="109"/>
      <c r="AI114" s="110"/>
      <c r="AJ114" s="110"/>
      <c r="AK114" s="110"/>
      <c r="AL114" s="101" t="s">
        <v>299</v>
      </c>
      <c r="AM114" s="102" t="s">
        <v>1322</v>
      </c>
      <c r="AN114" s="102" t="s">
        <v>1324</v>
      </c>
      <c r="AO114" s="102" t="s">
        <v>1305</v>
      </c>
      <c r="AP114" s="102"/>
      <c r="AQ114" s="109" t="s">
        <v>52</v>
      </c>
      <c r="AR114" s="112" t="s">
        <v>1306</v>
      </c>
      <c r="AS114" s="113"/>
    </row>
    <row r="115" spans="1:45" ht="37.5">
      <c r="A115" s="101">
        <v>8</v>
      </c>
      <c r="B115" s="101">
        <v>110</v>
      </c>
      <c r="C115" s="102" t="s">
        <v>1872</v>
      </c>
      <c r="D115" s="102" t="s">
        <v>1873</v>
      </c>
      <c r="E115" s="102"/>
      <c r="F115" s="117"/>
      <c r="G115" s="117"/>
      <c r="H115" s="102" t="s">
        <v>1284</v>
      </c>
      <c r="I115" s="105">
        <v>365</v>
      </c>
      <c r="J115" s="105">
        <v>1</v>
      </c>
      <c r="K115" s="106">
        <v>500000</v>
      </c>
      <c r="L115" s="107">
        <v>1</v>
      </c>
      <c r="M115" s="106">
        <v>500000</v>
      </c>
      <c r="N115" s="106"/>
      <c r="O115" s="106"/>
      <c r="P115" s="106">
        <f t="shared" si="14"/>
        <v>500000</v>
      </c>
      <c r="Q115" s="102" t="s">
        <v>1874</v>
      </c>
      <c r="R115" s="102" t="s">
        <v>473</v>
      </c>
      <c r="S115" s="102" t="s">
        <v>392</v>
      </c>
      <c r="T115" s="102" t="s">
        <v>391</v>
      </c>
      <c r="U115" s="120" t="s">
        <v>55</v>
      </c>
      <c r="V115" s="120" t="s">
        <v>55</v>
      </c>
      <c r="W115" s="105" t="s">
        <v>1295</v>
      </c>
      <c r="X115" s="108" t="s">
        <v>1875</v>
      </c>
      <c r="Y115" s="102" t="s">
        <v>1876</v>
      </c>
      <c r="Z115" s="102" t="s">
        <v>1875</v>
      </c>
      <c r="AA115" s="102" t="s">
        <v>1877</v>
      </c>
      <c r="AB115" s="109">
        <v>4820</v>
      </c>
      <c r="AC115" s="109">
        <v>2100200264</v>
      </c>
      <c r="AD115" s="109">
        <v>2100200264</v>
      </c>
      <c r="AE115" s="109" t="s">
        <v>393</v>
      </c>
      <c r="AF115" s="115">
        <f t="shared" si="13"/>
        <v>1</v>
      </c>
      <c r="AG115" s="115">
        <f t="shared" si="13"/>
        <v>500000</v>
      </c>
      <c r="AH115" s="109"/>
      <c r="AI115" s="110"/>
      <c r="AJ115" s="110"/>
      <c r="AK115" s="110"/>
      <c r="AL115" s="101" t="s">
        <v>299</v>
      </c>
      <c r="AM115" s="102" t="s">
        <v>1322</v>
      </c>
      <c r="AN115" s="102" t="s">
        <v>1324</v>
      </c>
      <c r="AO115" s="102" t="s">
        <v>1305</v>
      </c>
      <c r="AP115" s="102"/>
      <c r="AQ115" s="109" t="s">
        <v>52</v>
      </c>
      <c r="AR115" s="112" t="s">
        <v>1306</v>
      </c>
      <c r="AS115" s="113"/>
    </row>
    <row r="116" spans="1:45" ht="56.25">
      <c r="A116" s="101">
        <v>8</v>
      </c>
      <c r="B116" s="101">
        <v>111</v>
      </c>
      <c r="C116" s="102" t="s">
        <v>1335</v>
      </c>
      <c r="D116" s="102" t="s">
        <v>1878</v>
      </c>
      <c r="E116" s="102" t="s">
        <v>1326</v>
      </c>
      <c r="F116" s="103">
        <v>2</v>
      </c>
      <c r="G116" s="103">
        <v>92</v>
      </c>
      <c r="H116" s="102" t="s">
        <v>1284</v>
      </c>
      <c r="I116" s="105">
        <v>180</v>
      </c>
      <c r="J116" s="105">
        <v>5</v>
      </c>
      <c r="K116" s="106">
        <v>1218700</v>
      </c>
      <c r="L116" s="107">
        <v>1</v>
      </c>
      <c r="M116" s="106">
        <v>1218700</v>
      </c>
      <c r="N116" s="106"/>
      <c r="O116" s="106"/>
      <c r="P116" s="106">
        <f t="shared" si="14"/>
        <v>1218700</v>
      </c>
      <c r="Q116" s="102" t="s">
        <v>310</v>
      </c>
      <c r="R116" s="102" t="s">
        <v>311</v>
      </c>
      <c r="S116" s="102" t="s">
        <v>311</v>
      </c>
      <c r="T116" s="102" t="s">
        <v>297</v>
      </c>
      <c r="U116" s="101" t="s">
        <v>48</v>
      </c>
      <c r="V116" s="101" t="s">
        <v>48</v>
      </c>
      <c r="W116" s="105" t="s">
        <v>1295</v>
      </c>
      <c r="X116" s="108" t="s">
        <v>1879</v>
      </c>
      <c r="Y116" s="102" t="s">
        <v>1880</v>
      </c>
      <c r="Z116" s="102" t="s">
        <v>1881</v>
      </c>
      <c r="AA116" s="102" t="s">
        <v>1882</v>
      </c>
      <c r="AB116" s="109">
        <v>10991</v>
      </c>
      <c r="AC116" s="109">
        <v>2100200131</v>
      </c>
      <c r="AD116" s="109">
        <v>2100200131</v>
      </c>
      <c r="AE116" s="109" t="s">
        <v>298</v>
      </c>
      <c r="AF116" s="115">
        <f t="shared" si="13"/>
        <v>1</v>
      </c>
      <c r="AG116" s="115">
        <f t="shared" si="13"/>
        <v>1218700</v>
      </c>
      <c r="AH116" s="109"/>
      <c r="AI116" s="110"/>
      <c r="AJ116" s="110"/>
      <c r="AK116" s="110"/>
      <c r="AL116" s="101" t="s">
        <v>299</v>
      </c>
      <c r="AM116" s="102" t="s">
        <v>1291</v>
      </c>
      <c r="AN116" s="102" t="s">
        <v>1299</v>
      </c>
      <c r="AO116" s="102" t="s">
        <v>1293</v>
      </c>
      <c r="AP116" s="102"/>
      <c r="AQ116" s="109" t="s">
        <v>52</v>
      </c>
      <c r="AR116" s="112" t="s">
        <v>1289</v>
      </c>
      <c r="AS116" s="113"/>
    </row>
    <row r="117" spans="1:45" ht="56.25">
      <c r="A117" s="101">
        <v>8</v>
      </c>
      <c r="B117" s="101">
        <v>112</v>
      </c>
      <c r="C117" s="102" t="s">
        <v>1883</v>
      </c>
      <c r="D117" s="125" t="s">
        <v>1884</v>
      </c>
      <c r="E117" s="149" t="s">
        <v>1885</v>
      </c>
      <c r="F117" s="117"/>
      <c r="G117" s="152">
        <v>3600</v>
      </c>
      <c r="H117" s="102" t="s">
        <v>1284</v>
      </c>
      <c r="I117" s="105">
        <v>365</v>
      </c>
      <c r="J117" s="105">
        <v>1</v>
      </c>
      <c r="K117" s="106">
        <v>720000</v>
      </c>
      <c r="L117" s="107">
        <v>1</v>
      </c>
      <c r="M117" s="106">
        <v>720000</v>
      </c>
      <c r="N117" s="106"/>
      <c r="O117" s="106"/>
      <c r="P117" s="106">
        <f t="shared" si="14"/>
        <v>720000</v>
      </c>
      <c r="Q117" s="102" t="s">
        <v>354</v>
      </c>
      <c r="R117" s="102" t="s">
        <v>355</v>
      </c>
      <c r="S117" s="102" t="s">
        <v>355</v>
      </c>
      <c r="T117" s="102" t="s">
        <v>297</v>
      </c>
      <c r="U117" s="101" t="s">
        <v>48</v>
      </c>
      <c r="V117" s="101" t="s">
        <v>48</v>
      </c>
      <c r="W117" s="105" t="s">
        <v>1295</v>
      </c>
      <c r="X117" s="108" t="s">
        <v>1886</v>
      </c>
      <c r="Y117" s="102" t="s">
        <v>1887</v>
      </c>
      <c r="Z117" s="102" t="s">
        <v>1888</v>
      </c>
      <c r="AA117" s="102" t="s">
        <v>1889</v>
      </c>
      <c r="AB117" s="109">
        <v>10992</v>
      </c>
      <c r="AC117" s="109">
        <v>2100200131</v>
      </c>
      <c r="AD117" s="109">
        <v>2100200131</v>
      </c>
      <c r="AE117" s="109" t="s">
        <v>298</v>
      </c>
      <c r="AF117" s="115">
        <f t="shared" si="13"/>
        <v>1</v>
      </c>
      <c r="AG117" s="115">
        <f t="shared" si="13"/>
        <v>720000</v>
      </c>
      <c r="AH117" s="109"/>
      <c r="AI117" s="110"/>
      <c r="AJ117" s="110"/>
      <c r="AK117" s="110"/>
      <c r="AL117" s="101" t="s">
        <v>299</v>
      </c>
      <c r="AM117" s="102" t="s">
        <v>1304</v>
      </c>
      <c r="AN117" s="102" t="s">
        <v>1301</v>
      </c>
      <c r="AO117" s="102" t="s">
        <v>1305</v>
      </c>
      <c r="AP117" s="102"/>
      <c r="AQ117" s="109" t="s">
        <v>52</v>
      </c>
      <c r="AR117" s="112" t="s">
        <v>1306</v>
      </c>
      <c r="AS117" s="113"/>
    </row>
    <row r="118" spans="1:45" ht="93.75">
      <c r="A118" s="101">
        <v>8</v>
      </c>
      <c r="B118" s="101">
        <v>113</v>
      </c>
      <c r="C118" s="102" t="s">
        <v>1890</v>
      </c>
      <c r="D118" s="125" t="s">
        <v>1891</v>
      </c>
      <c r="E118" s="125" t="s">
        <v>1892</v>
      </c>
      <c r="F118" s="103"/>
      <c r="G118" s="126">
        <v>1400</v>
      </c>
      <c r="H118" s="102" t="s">
        <v>1284</v>
      </c>
      <c r="I118" s="105">
        <v>365</v>
      </c>
      <c r="J118" s="105">
        <v>1</v>
      </c>
      <c r="K118" s="106">
        <v>157800</v>
      </c>
      <c r="L118" s="107">
        <v>1</v>
      </c>
      <c r="M118" s="106">
        <v>157800</v>
      </c>
      <c r="N118" s="106"/>
      <c r="O118" s="106"/>
      <c r="P118" s="106">
        <f t="shared" si="14"/>
        <v>157800</v>
      </c>
      <c r="Q118" s="102" t="s">
        <v>310</v>
      </c>
      <c r="R118" s="102" t="s">
        <v>311</v>
      </c>
      <c r="S118" s="102" t="s">
        <v>311</v>
      </c>
      <c r="T118" s="102" t="s">
        <v>297</v>
      </c>
      <c r="U118" s="101" t="s">
        <v>48</v>
      </c>
      <c r="V118" s="101" t="s">
        <v>48</v>
      </c>
      <c r="W118" s="105" t="s">
        <v>1295</v>
      </c>
      <c r="X118" s="108" t="s">
        <v>1893</v>
      </c>
      <c r="Y118" s="102" t="s">
        <v>848</v>
      </c>
      <c r="Z118" s="102" t="s">
        <v>1894</v>
      </c>
      <c r="AA118" s="102" t="s">
        <v>1895</v>
      </c>
      <c r="AB118" s="109">
        <v>10991</v>
      </c>
      <c r="AC118" s="109">
        <v>2100200131</v>
      </c>
      <c r="AD118" s="109">
        <v>2100200131</v>
      </c>
      <c r="AE118" s="109" t="s">
        <v>298</v>
      </c>
      <c r="AF118" s="115">
        <f t="shared" si="13"/>
        <v>1</v>
      </c>
      <c r="AG118" s="115">
        <f t="shared" si="13"/>
        <v>157800</v>
      </c>
      <c r="AH118" s="109"/>
      <c r="AI118" s="110"/>
      <c r="AJ118" s="110"/>
      <c r="AK118" s="110"/>
      <c r="AL118" s="101" t="s">
        <v>299</v>
      </c>
      <c r="AM118" s="102" t="s">
        <v>1308</v>
      </c>
      <c r="AN118" s="102" t="s">
        <v>1318</v>
      </c>
      <c r="AO118" s="102" t="s">
        <v>1319</v>
      </c>
      <c r="AP118" s="102"/>
      <c r="AQ118" s="109" t="s">
        <v>1320</v>
      </c>
      <c r="AR118" s="112" t="s">
        <v>1306</v>
      </c>
      <c r="AS118" s="113"/>
    </row>
    <row r="119" spans="1:45" ht="75">
      <c r="A119" s="101">
        <v>8</v>
      </c>
      <c r="B119" s="101">
        <v>114</v>
      </c>
      <c r="C119" s="102" t="s">
        <v>1896</v>
      </c>
      <c r="D119" s="125" t="s">
        <v>1897</v>
      </c>
      <c r="E119" s="149" t="s">
        <v>1392</v>
      </c>
      <c r="F119" s="117"/>
      <c r="G119" s="117"/>
      <c r="H119" s="102" t="s">
        <v>1284</v>
      </c>
      <c r="I119" s="105">
        <v>365</v>
      </c>
      <c r="J119" s="105">
        <v>1</v>
      </c>
      <c r="K119" s="106">
        <v>700000</v>
      </c>
      <c r="L119" s="107">
        <v>1</v>
      </c>
      <c r="M119" s="106">
        <v>700000</v>
      </c>
      <c r="N119" s="106"/>
      <c r="O119" s="106"/>
      <c r="P119" s="106">
        <f t="shared" si="14"/>
        <v>700000</v>
      </c>
      <c r="Q119" s="102" t="s">
        <v>354</v>
      </c>
      <c r="R119" s="102" t="s">
        <v>355</v>
      </c>
      <c r="S119" s="102" t="s">
        <v>355</v>
      </c>
      <c r="T119" s="102" t="s">
        <v>297</v>
      </c>
      <c r="U119" s="101" t="s">
        <v>48</v>
      </c>
      <c r="V119" s="101" t="s">
        <v>48</v>
      </c>
      <c r="W119" s="105" t="s">
        <v>1285</v>
      </c>
      <c r="X119" s="108" t="s">
        <v>1898</v>
      </c>
      <c r="Y119" s="102" t="s">
        <v>1899</v>
      </c>
      <c r="Z119" s="102" t="s">
        <v>1900</v>
      </c>
      <c r="AA119" s="102" t="s">
        <v>1901</v>
      </c>
      <c r="AB119" s="109">
        <v>10992</v>
      </c>
      <c r="AC119" s="109">
        <v>2100200131</v>
      </c>
      <c r="AD119" s="109">
        <v>2100200131</v>
      </c>
      <c r="AE119" s="109" t="s">
        <v>298</v>
      </c>
      <c r="AF119" s="115">
        <f t="shared" si="13"/>
        <v>1</v>
      </c>
      <c r="AG119" s="115">
        <f t="shared" si="13"/>
        <v>700000</v>
      </c>
      <c r="AH119" s="109"/>
      <c r="AI119" s="110"/>
      <c r="AJ119" s="110"/>
      <c r="AK119" s="110"/>
      <c r="AL119" s="101" t="s">
        <v>299</v>
      </c>
      <c r="AM119" s="102" t="s">
        <v>1322</v>
      </c>
      <c r="AN119" s="102" t="s">
        <v>1324</v>
      </c>
      <c r="AO119" s="102" t="s">
        <v>1305</v>
      </c>
      <c r="AP119" s="102"/>
      <c r="AQ119" s="109" t="s">
        <v>52</v>
      </c>
      <c r="AR119" s="112" t="s">
        <v>1306</v>
      </c>
      <c r="AS119" s="113"/>
    </row>
    <row r="120" spans="1:45" ht="75">
      <c r="A120" s="101">
        <v>8</v>
      </c>
      <c r="B120" s="101">
        <v>115</v>
      </c>
      <c r="C120" s="102" t="s">
        <v>1902</v>
      </c>
      <c r="D120" s="125" t="s">
        <v>1903</v>
      </c>
      <c r="E120" s="149" t="s">
        <v>1392</v>
      </c>
      <c r="F120" s="117"/>
      <c r="G120" s="117"/>
      <c r="H120" s="102" t="s">
        <v>1284</v>
      </c>
      <c r="I120" s="105">
        <v>365</v>
      </c>
      <c r="J120" s="105">
        <v>1</v>
      </c>
      <c r="K120" s="106">
        <v>600000</v>
      </c>
      <c r="L120" s="107">
        <v>1</v>
      </c>
      <c r="M120" s="106">
        <v>600000</v>
      </c>
      <c r="N120" s="106"/>
      <c r="O120" s="106"/>
      <c r="P120" s="106">
        <f t="shared" si="14"/>
        <v>600000</v>
      </c>
      <c r="Q120" s="102" t="s">
        <v>354</v>
      </c>
      <c r="R120" s="102" t="s">
        <v>355</v>
      </c>
      <c r="S120" s="102" t="s">
        <v>355</v>
      </c>
      <c r="T120" s="102" t="s">
        <v>297</v>
      </c>
      <c r="U120" s="101" t="s">
        <v>48</v>
      </c>
      <c r="V120" s="101" t="s">
        <v>48</v>
      </c>
      <c r="W120" s="105" t="s">
        <v>1295</v>
      </c>
      <c r="X120" s="108" t="s">
        <v>1904</v>
      </c>
      <c r="Y120" s="102" t="s">
        <v>1905</v>
      </c>
      <c r="Z120" s="102" t="s">
        <v>1906</v>
      </c>
      <c r="AA120" s="102" t="s">
        <v>1907</v>
      </c>
      <c r="AB120" s="109">
        <v>10992</v>
      </c>
      <c r="AC120" s="109">
        <v>2100200131</v>
      </c>
      <c r="AD120" s="109">
        <v>2100200131</v>
      </c>
      <c r="AE120" s="109" t="s">
        <v>298</v>
      </c>
      <c r="AF120" s="115">
        <f t="shared" si="13"/>
        <v>1</v>
      </c>
      <c r="AG120" s="115">
        <f t="shared" si="13"/>
        <v>600000</v>
      </c>
      <c r="AH120" s="109"/>
      <c r="AI120" s="110"/>
      <c r="AJ120" s="110"/>
      <c r="AK120" s="110"/>
      <c r="AL120" s="101" t="s">
        <v>299</v>
      </c>
      <c r="AM120" s="102" t="s">
        <v>1308</v>
      </c>
      <c r="AN120" s="102" t="s">
        <v>1301</v>
      </c>
      <c r="AO120" s="102" t="s">
        <v>116</v>
      </c>
      <c r="AP120" s="102"/>
      <c r="AQ120" s="109" t="s">
        <v>52</v>
      </c>
      <c r="AR120" s="112" t="s">
        <v>1306</v>
      </c>
      <c r="AS120" s="113"/>
    </row>
    <row r="121" spans="1:45" ht="75">
      <c r="A121" s="101">
        <v>8</v>
      </c>
      <c r="B121" s="101">
        <v>116</v>
      </c>
      <c r="C121" s="102" t="s">
        <v>1908</v>
      </c>
      <c r="D121" s="125" t="s">
        <v>1909</v>
      </c>
      <c r="E121" s="149" t="s">
        <v>1392</v>
      </c>
      <c r="F121" s="117"/>
      <c r="G121" s="103">
        <v>1</v>
      </c>
      <c r="H121" s="102" t="s">
        <v>1284</v>
      </c>
      <c r="I121" s="105">
        <v>365</v>
      </c>
      <c r="J121" s="105">
        <v>1</v>
      </c>
      <c r="K121" s="106">
        <v>490000</v>
      </c>
      <c r="L121" s="107">
        <v>1</v>
      </c>
      <c r="M121" s="106">
        <v>490000</v>
      </c>
      <c r="N121" s="106"/>
      <c r="O121" s="106"/>
      <c r="P121" s="106">
        <f t="shared" si="14"/>
        <v>490000</v>
      </c>
      <c r="Q121" s="102" t="s">
        <v>354</v>
      </c>
      <c r="R121" s="102" t="s">
        <v>355</v>
      </c>
      <c r="S121" s="102" t="s">
        <v>355</v>
      </c>
      <c r="T121" s="102" t="s">
        <v>297</v>
      </c>
      <c r="U121" s="101" t="s">
        <v>48</v>
      </c>
      <c r="V121" s="101" t="s">
        <v>48</v>
      </c>
      <c r="W121" s="105" t="s">
        <v>1285</v>
      </c>
      <c r="X121" s="108" t="s">
        <v>1910</v>
      </c>
      <c r="Y121" s="102" t="s">
        <v>1911</v>
      </c>
      <c r="Z121" s="102" t="s">
        <v>1912</v>
      </c>
      <c r="AA121" s="102" t="s">
        <v>1913</v>
      </c>
      <c r="AB121" s="109">
        <v>10992</v>
      </c>
      <c r="AC121" s="109">
        <v>2100200131</v>
      </c>
      <c r="AD121" s="109">
        <v>2100200131</v>
      </c>
      <c r="AE121" s="109" t="s">
        <v>298</v>
      </c>
      <c r="AF121" s="115">
        <f t="shared" si="13"/>
        <v>1</v>
      </c>
      <c r="AG121" s="115">
        <f t="shared" si="13"/>
        <v>490000</v>
      </c>
      <c r="AH121" s="109"/>
      <c r="AI121" s="110"/>
      <c r="AJ121" s="110"/>
      <c r="AK121" s="110"/>
      <c r="AL121" s="101" t="s">
        <v>299</v>
      </c>
      <c r="AM121" s="102" t="s">
        <v>1322</v>
      </c>
      <c r="AN121" s="102" t="s">
        <v>1324</v>
      </c>
      <c r="AO121" s="102" t="s">
        <v>1305</v>
      </c>
      <c r="AP121" s="102"/>
      <c r="AQ121" s="109" t="s">
        <v>52</v>
      </c>
      <c r="AR121" s="112" t="s">
        <v>1306</v>
      </c>
      <c r="AS121" s="113"/>
    </row>
    <row r="122" spans="1:45" ht="75">
      <c r="A122" s="101">
        <v>8</v>
      </c>
      <c r="B122" s="101">
        <v>117</v>
      </c>
      <c r="C122" s="102" t="s">
        <v>1914</v>
      </c>
      <c r="D122" s="125" t="s">
        <v>1915</v>
      </c>
      <c r="E122" s="149" t="s">
        <v>1392</v>
      </c>
      <c r="F122" s="117"/>
      <c r="G122" s="103">
        <v>1</v>
      </c>
      <c r="H122" s="102" t="s">
        <v>1284</v>
      </c>
      <c r="I122" s="105">
        <v>365</v>
      </c>
      <c r="J122" s="105">
        <v>1</v>
      </c>
      <c r="K122" s="106">
        <v>490000</v>
      </c>
      <c r="L122" s="107">
        <v>1</v>
      </c>
      <c r="M122" s="106">
        <v>490000</v>
      </c>
      <c r="N122" s="106"/>
      <c r="O122" s="106"/>
      <c r="P122" s="106">
        <f t="shared" si="14"/>
        <v>490000</v>
      </c>
      <c r="Q122" s="102" t="s">
        <v>354</v>
      </c>
      <c r="R122" s="102" t="s">
        <v>355</v>
      </c>
      <c r="S122" s="102" t="s">
        <v>355</v>
      </c>
      <c r="T122" s="102" t="s">
        <v>297</v>
      </c>
      <c r="U122" s="101" t="s">
        <v>48</v>
      </c>
      <c r="V122" s="101" t="s">
        <v>48</v>
      </c>
      <c r="W122" s="105" t="s">
        <v>1295</v>
      </c>
      <c r="X122" s="108" t="s">
        <v>1916</v>
      </c>
      <c r="Y122" s="102" t="s">
        <v>1917</v>
      </c>
      <c r="Z122" s="102" t="s">
        <v>1918</v>
      </c>
      <c r="AA122" s="102" t="s">
        <v>1919</v>
      </c>
      <c r="AB122" s="109">
        <v>10992</v>
      </c>
      <c r="AC122" s="109">
        <v>2100200131</v>
      </c>
      <c r="AD122" s="109">
        <v>2100200131</v>
      </c>
      <c r="AE122" s="109" t="s">
        <v>298</v>
      </c>
      <c r="AF122" s="115">
        <f t="shared" si="13"/>
        <v>1</v>
      </c>
      <c r="AG122" s="115">
        <f t="shared" si="13"/>
        <v>490000</v>
      </c>
      <c r="AH122" s="109"/>
      <c r="AI122" s="110"/>
      <c r="AJ122" s="110"/>
      <c r="AK122" s="110"/>
      <c r="AL122" s="101" t="s">
        <v>299</v>
      </c>
      <c r="AM122" s="102" t="s">
        <v>1304</v>
      </c>
      <c r="AN122" s="102" t="s">
        <v>1301</v>
      </c>
      <c r="AO122" s="102" t="s">
        <v>1305</v>
      </c>
      <c r="AP122" s="102"/>
      <c r="AQ122" s="109" t="s">
        <v>52</v>
      </c>
      <c r="AR122" s="112" t="s">
        <v>1306</v>
      </c>
      <c r="AS122" s="113"/>
    </row>
    <row r="123" spans="1:45" ht="75">
      <c r="A123" s="101">
        <v>8</v>
      </c>
      <c r="B123" s="101">
        <v>118</v>
      </c>
      <c r="C123" s="102" t="s">
        <v>1920</v>
      </c>
      <c r="D123" s="125" t="s">
        <v>1921</v>
      </c>
      <c r="E123" s="149" t="s">
        <v>1392</v>
      </c>
      <c r="F123" s="117"/>
      <c r="G123" s="117"/>
      <c r="H123" s="102" t="s">
        <v>1284</v>
      </c>
      <c r="I123" s="105">
        <v>365</v>
      </c>
      <c r="J123" s="105">
        <v>1</v>
      </c>
      <c r="K123" s="106">
        <v>200000</v>
      </c>
      <c r="L123" s="107">
        <v>1</v>
      </c>
      <c r="M123" s="106">
        <v>200000</v>
      </c>
      <c r="N123" s="106"/>
      <c r="O123" s="106"/>
      <c r="P123" s="106">
        <f t="shared" si="14"/>
        <v>200000</v>
      </c>
      <c r="Q123" s="102" t="s">
        <v>354</v>
      </c>
      <c r="R123" s="102" t="s">
        <v>355</v>
      </c>
      <c r="S123" s="102" t="s">
        <v>355</v>
      </c>
      <c r="T123" s="102" t="s">
        <v>297</v>
      </c>
      <c r="U123" s="101" t="s">
        <v>48</v>
      </c>
      <c r="V123" s="101" t="s">
        <v>48</v>
      </c>
      <c r="W123" s="105" t="s">
        <v>1285</v>
      </c>
      <c r="X123" s="108" t="s">
        <v>1922</v>
      </c>
      <c r="Y123" s="102" t="s">
        <v>1923</v>
      </c>
      <c r="Z123" s="102" t="s">
        <v>1924</v>
      </c>
      <c r="AA123" s="102" t="s">
        <v>1925</v>
      </c>
      <c r="AB123" s="109">
        <v>10992</v>
      </c>
      <c r="AC123" s="109">
        <v>2100200131</v>
      </c>
      <c r="AD123" s="109">
        <v>2100200131</v>
      </c>
      <c r="AE123" s="109" t="s">
        <v>298</v>
      </c>
      <c r="AF123" s="115">
        <f t="shared" si="13"/>
        <v>1</v>
      </c>
      <c r="AG123" s="115">
        <f t="shared" si="13"/>
        <v>200000</v>
      </c>
      <c r="AH123" s="109"/>
      <c r="AI123" s="110"/>
      <c r="AJ123" s="110"/>
      <c r="AK123" s="110"/>
      <c r="AL123" s="101" t="s">
        <v>299</v>
      </c>
      <c r="AM123" s="102" t="s">
        <v>1312</v>
      </c>
      <c r="AN123" s="102" t="s">
        <v>1313</v>
      </c>
      <c r="AO123" s="102" t="s">
        <v>1305</v>
      </c>
      <c r="AP123" s="102"/>
      <c r="AQ123" s="109" t="s">
        <v>52</v>
      </c>
      <c r="AR123" s="112" t="s">
        <v>1306</v>
      </c>
      <c r="AS123" s="113"/>
    </row>
    <row r="124" spans="1:45" ht="75">
      <c r="A124" s="101">
        <v>8</v>
      </c>
      <c r="B124" s="101">
        <v>119</v>
      </c>
      <c r="C124" s="102" t="s">
        <v>1926</v>
      </c>
      <c r="D124" s="125" t="s">
        <v>1927</v>
      </c>
      <c r="E124" s="149" t="s">
        <v>1392</v>
      </c>
      <c r="F124" s="117"/>
      <c r="G124" s="117"/>
      <c r="H124" s="102" t="s">
        <v>1284</v>
      </c>
      <c r="I124" s="105">
        <v>365</v>
      </c>
      <c r="J124" s="105">
        <v>1</v>
      </c>
      <c r="K124" s="106">
        <v>200000</v>
      </c>
      <c r="L124" s="107">
        <v>1</v>
      </c>
      <c r="M124" s="106">
        <v>200000</v>
      </c>
      <c r="N124" s="106"/>
      <c r="O124" s="106"/>
      <c r="P124" s="106">
        <f t="shared" si="14"/>
        <v>200000</v>
      </c>
      <c r="Q124" s="102" t="s">
        <v>354</v>
      </c>
      <c r="R124" s="102" t="s">
        <v>355</v>
      </c>
      <c r="S124" s="102" t="s">
        <v>355</v>
      </c>
      <c r="T124" s="102" t="s">
        <v>297</v>
      </c>
      <c r="U124" s="101" t="s">
        <v>48</v>
      </c>
      <c r="V124" s="101" t="s">
        <v>48</v>
      </c>
      <c r="W124" s="105" t="s">
        <v>1285</v>
      </c>
      <c r="X124" s="108" t="s">
        <v>1928</v>
      </c>
      <c r="Y124" s="102" t="s">
        <v>1929</v>
      </c>
      <c r="Z124" s="102" t="s">
        <v>1930</v>
      </c>
      <c r="AA124" s="102" t="s">
        <v>1931</v>
      </c>
      <c r="AB124" s="109">
        <v>10992</v>
      </c>
      <c r="AC124" s="109">
        <v>2100200131</v>
      </c>
      <c r="AD124" s="109">
        <v>2100200131</v>
      </c>
      <c r="AE124" s="109" t="s">
        <v>298</v>
      </c>
      <c r="AF124" s="115">
        <f t="shared" ref="AF124:AG187" si="15">L124</f>
        <v>1</v>
      </c>
      <c r="AG124" s="115">
        <f t="shared" si="15"/>
        <v>200000</v>
      </c>
      <c r="AH124" s="109"/>
      <c r="AI124" s="110"/>
      <c r="AJ124" s="110"/>
      <c r="AK124" s="110"/>
      <c r="AL124" s="101" t="s">
        <v>299</v>
      </c>
      <c r="AM124" s="102" t="s">
        <v>1312</v>
      </c>
      <c r="AN124" s="102" t="s">
        <v>1313</v>
      </c>
      <c r="AO124" s="102" t="s">
        <v>1305</v>
      </c>
      <c r="AP124" s="102"/>
      <c r="AQ124" s="109" t="s">
        <v>52</v>
      </c>
      <c r="AR124" s="112" t="s">
        <v>1306</v>
      </c>
      <c r="AS124" s="113"/>
    </row>
    <row r="125" spans="1:45" ht="75">
      <c r="A125" s="101">
        <v>8</v>
      </c>
      <c r="B125" s="101">
        <v>120</v>
      </c>
      <c r="C125" s="102" t="s">
        <v>1932</v>
      </c>
      <c r="D125" s="125" t="s">
        <v>1933</v>
      </c>
      <c r="E125" s="149" t="s">
        <v>1392</v>
      </c>
      <c r="F125" s="117"/>
      <c r="G125" s="117"/>
      <c r="H125" s="102" t="s">
        <v>1284</v>
      </c>
      <c r="I125" s="105">
        <v>365</v>
      </c>
      <c r="J125" s="105">
        <v>1</v>
      </c>
      <c r="K125" s="106">
        <v>800000</v>
      </c>
      <c r="L125" s="107">
        <v>1</v>
      </c>
      <c r="M125" s="106">
        <v>800000</v>
      </c>
      <c r="N125" s="106"/>
      <c r="O125" s="106"/>
      <c r="P125" s="106">
        <f t="shared" si="14"/>
        <v>800000</v>
      </c>
      <c r="Q125" s="102" t="s">
        <v>516</v>
      </c>
      <c r="R125" s="102" t="s">
        <v>358</v>
      </c>
      <c r="S125" s="102" t="s">
        <v>359</v>
      </c>
      <c r="T125" s="102" t="s">
        <v>297</v>
      </c>
      <c r="U125" s="120" t="s">
        <v>55</v>
      </c>
      <c r="V125" s="120" t="s">
        <v>55</v>
      </c>
      <c r="W125" s="105" t="s">
        <v>1295</v>
      </c>
      <c r="X125" s="108" t="s">
        <v>1934</v>
      </c>
      <c r="Y125" s="102" t="s">
        <v>1935</v>
      </c>
      <c r="Z125" s="102" t="s">
        <v>1936</v>
      </c>
      <c r="AA125" s="102" t="s">
        <v>1937</v>
      </c>
      <c r="AB125" s="109">
        <v>4241</v>
      </c>
      <c r="AC125" s="109">
        <v>2100200131</v>
      </c>
      <c r="AD125" s="109">
        <v>2100200131</v>
      </c>
      <c r="AE125" s="109" t="s">
        <v>298</v>
      </c>
      <c r="AF125" s="115">
        <f t="shared" si="15"/>
        <v>1</v>
      </c>
      <c r="AG125" s="115">
        <f t="shared" si="15"/>
        <v>800000</v>
      </c>
      <c r="AH125" s="109"/>
      <c r="AI125" s="110"/>
      <c r="AJ125" s="110"/>
      <c r="AK125" s="110"/>
      <c r="AL125" s="101" t="s">
        <v>299</v>
      </c>
      <c r="AM125" s="102" t="s">
        <v>1304</v>
      </c>
      <c r="AN125" s="102" t="s">
        <v>1301</v>
      </c>
      <c r="AO125" s="102" t="s">
        <v>1305</v>
      </c>
      <c r="AP125" s="102"/>
      <c r="AQ125" s="109" t="s">
        <v>52</v>
      </c>
      <c r="AR125" s="112" t="s">
        <v>1306</v>
      </c>
      <c r="AS125" s="113"/>
    </row>
    <row r="126" spans="1:45" ht="56.25">
      <c r="A126" s="101">
        <v>8</v>
      </c>
      <c r="B126" s="101">
        <v>121</v>
      </c>
      <c r="C126" s="102" t="s">
        <v>1938</v>
      </c>
      <c r="D126" s="125" t="s">
        <v>1939</v>
      </c>
      <c r="E126" s="102" t="s">
        <v>1940</v>
      </c>
      <c r="F126" s="117"/>
      <c r="G126" s="117"/>
      <c r="H126" s="102" t="s">
        <v>1284</v>
      </c>
      <c r="I126" s="105">
        <v>365</v>
      </c>
      <c r="J126" s="105">
        <v>1</v>
      </c>
      <c r="K126" s="106">
        <v>620000</v>
      </c>
      <c r="L126" s="107">
        <v>1</v>
      </c>
      <c r="M126" s="106">
        <v>620000</v>
      </c>
      <c r="N126" s="106"/>
      <c r="O126" s="106"/>
      <c r="P126" s="106">
        <f t="shared" si="14"/>
        <v>620000</v>
      </c>
      <c r="Q126" s="102" t="s">
        <v>1941</v>
      </c>
      <c r="R126" s="102" t="s">
        <v>274</v>
      </c>
      <c r="S126" s="102" t="s">
        <v>314</v>
      </c>
      <c r="T126" s="102" t="s">
        <v>297</v>
      </c>
      <c r="U126" s="120" t="s">
        <v>55</v>
      </c>
      <c r="V126" s="120" t="s">
        <v>55</v>
      </c>
      <c r="W126" s="105" t="s">
        <v>1295</v>
      </c>
      <c r="X126" s="108" t="s">
        <v>1942</v>
      </c>
      <c r="Y126" s="102" t="s">
        <v>848</v>
      </c>
      <c r="Z126" s="102" t="s">
        <v>848</v>
      </c>
      <c r="AA126" s="102" t="s">
        <v>1943</v>
      </c>
      <c r="AB126" s="109">
        <v>11741</v>
      </c>
      <c r="AC126" s="109">
        <v>2100200131</v>
      </c>
      <c r="AD126" s="109">
        <v>2100200131</v>
      </c>
      <c r="AE126" s="109" t="s">
        <v>298</v>
      </c>
      <c r="AF126" s="115">
        <f t="shared" si="15"/>
        <v>1</v>
      </c>
      <c r="AG126" s="115">
        <f t="shared" si="15"/>
        <v>620000</v>
      </c>
      <c r="AH126" s="109"/>
      <c r="AI126" s="110"/>
      <c r="AJ126" s="110"/>
      <c r="AK126" s="110"/>
      <c r="AL126" s="101" t="s">
        <v>299</v>
      </c>
      <c r="AM126" s="102" t="s">
        <v>1304</v>
      </c>
      <c r="AN126" s="102" t="s">
        <v>1301</v>
      </c>
      <c r="AO126" s="102" t="s">
        <v>1305</v>
      </c>
      <c r="AP126" s="102"/>
      <c r="AQ126" s="109" t="s">
        <v>52</v>
      </c>
      <c r="AR126" s="112" t="s">
        <v>1306</v>
      </c>
      <c r="AS126" s="113"/>
    </row>
    <row r="127" spans="1:45" ht="56.25">
      <c r="A127" s="101">
        <v>8</v>
      </c>
      <c r="B127" s="101">
        <v>122</v>
      </c>
      <c r="C127" s="102" t="s">
        <v>1938</v>
      </c>
      <c r="D127" s="125" t="s">
        <v>1944</v>
      </c>
      <c r="E127" s="102" t="s">
        <v>1940</v>
      </c>
      <c r="F127" s="117"/>
      <c r="G127" s="117"/>
      <c r="H127" s="102" t="s">
        <v>1284</v>
      </c>
      <c r="I127" s="105">
        <v>365</v>
      </c>
      <c r="J127" s="105">
        <v>1</v>
      </c>
      <c r="K127" s="106">
        <v>620000</v>
      </c>
      <c r="L127" s="107">
        <v>1</v>
      </c>
      <c r="M127" s="106">
        <v>620000</v>
      </c>
      <c r="N127" s="106"/>
      <c r="O127" s="106"/>
      <c r="P127" s="106">
        <f t="shared" si="14"/>
        <v>620000</v>
      </c>
      <c r="Q127" s="102" t="s">
        <v>1945</v>
      </c>
      <c r="R127" s="102" t="s">
        <v>274</v>
      </c>
      <c r="S127" s="102" t="s">
        <v>314</v>
      </c>
      <c r="T127" s="102" t="s">
        <v>297</v>
      </c>
      <c r="U127" s="120" t="s">
        <v>55</v>
      </c>
      <c r="V127" s="120" t="s">
        <v>55</v>
      </c>
      <c r="W127" s="105" t="s">
        <v>1295</v>
      </c>
      <c r="X127" s="108" t="s">
        <v>1942</v>
      </c>
      <c r="Y127" s="102" t="s">
        <v>848</v>
      </c>
      <c r="Z127" s="102" t="s">
        <v>848</v>
      </c>
      <c r="AA127" s="102" t="s">
        <v>1943</v>
      </c>
      <c r="AB127" s="109">
        <v>4233</v>
      </c>
      <c r="AC127" s="109">
        <v>2100200131</v>
      </c>
      <c r="AD127" s="109">
        <v>2100200131</v>
      </c>
      <c r="AE127" s="109" t="s">
        <v>298</v>
      </c>
      <c r="AF127" s="115">
        <f t="shared" si="15"/>
        <v>1</v>
      </c>
      <c r="AG127" s="115">
        <f t="shared" si="15"/>
        <v>620000</v>
      </c>
      <c r="AH127" s="109"/>
      <c r="AI127" s="110"/>
      <c r="AJ127" s="110"/>
      <c r="AK127" s="110"/>
      <c r="AL127" s="101" t="s">
        <v>299</v>
      </c>
      <c r="AM127" s="102" t="s">
        <v>1304</v>
      </c>
      <c r="AN127" s="102" t="s">
        <v>1301</v>
      </c>
      <c r="AO127" s="102" t="s">
        <v>1305</v>
      </c>
      <c r="AP127" s="102"/>
      <c r="AQ127" s="109" t="s">
        <v>52</v>
      </c>
      <c r="AR127" s="112" t="s">
        <v>1306</v>
      </c>
      <c r="AS127" s="113"/>
    </row>
    <row r="128" spans="1:45" ht="75">
      <c r="A128" s="101">
        <v>8</v>
      </c>
      <c r="B128" s="101">
        <v>123</v>
      </c>
      <c r="C128" s="102" t="s">
        <v>1946</v>
      </c>
      <c r="D128" s="125" t="s">
        <v>1947</v>
      </c>
      <c r="E128" s="149" t="s">
        <v>1392</v>
      </c>
      <c r="F128" s="117"/>
      <c r="G128" s="117"/>
      <c r="H128" s="102" t="s">
        <v>1284</v>
      </c>
      <c r="I128" s="105">
        <v>365</v>
      </c>
      <c r="J128" s="105">
        <v>1</v>
      </c>
      <c r="K128" s="106">
        <v>465000</v>
      </c>
      <c r="L128" s="107">
        <v>1</v>
      </c>
      <c r="M128" s="106">
        <v>465000</v>
      </c>
      <c r="N128" s="106"/>
      <c r="O128" s="106"/>
      <c r="P128" s="106">
        <f t="shared" si="14"/>
        <v>465000</v>
      </c>
      <c r="Q128" s="102" t="s">
        <v>1948</v>
      </c>
      <c r="R128" s="102" t="s">
        <v>555</v>
      </c>
      <c r="S128" s="102" t="s">
        <v>355</v>
      </c>
      <c r="T128" s="102" t="s">
        <v>297</v>
      </c>
      <c r="U128" s="120" t="s">
        <v>55</v>
      </c>
      <c r="V128" s="120" t="s">
        <v>55</v>
      </c>
      <c r="W128" s="105" t="s">
        <v>1295</v>
      </c>
      <c r="X128" s="124" t="s">
        <v>848</v>
      </c>
      <c r="Y128" s="102" t="s">
        <v>55</v>
      </c>
      <c r="Z128" s="102" t="s">
        <v>1949</v>
      </c>
      <c r="AA128" s="102" t="s">
        <v>1950</v>
      </c>
      <c r="AB128" s="109">
        <v>4206</v>
      </c>
      <c r="AC128" s="109">
        <v>2100200131</v>
      </c>
      <c r="AD128" s="109">
        <v>2100200131</v>
      </c>
      <c r="AE128" s="109" t="s">
        <v>298</v>
      </c>
      <c r="AF128" s="115">
        <f t="shared" si="15"/>
        <v>1</v>
      </c>
      <c r="AG128" s="115">
        <f t="shared" si="15"/>
        <v>465000</v>
      </c>
      <c r="AH128" s="109"/>
      <c r="AI128" s="110"/>
      <c r="AJ128" s="110"/>
      <c r="AK128" s="110"/>
      <c r="AL128" s="101" t="s">
        <v>299</v>
      </c>
      <c r="AM128" s="102" t="s">
        <v>1304</v>
      </c>
      <c r="AN128" s="102" t="s">
        <v>1301</v>
      </c>
      <c r="AO128" s="102" t="s">
        <v>1305</v>
      </c>
      <c r="AP128" s="102"/>
      <c r="AQ128" s="109" t="s">
        <v>52</v>
      </c>
      <c r="AR128" s="112" t="s">
        <v>1306</v>
      </c>
      <c r="AS128" s="113"/>
    </row>
    <row r="129" spans="1:45" ht="75">
      <c r="A129" s="101">
        <v>8</v>
      </c>
      <c r="B129" s="101">
        <v>124</v>
      </c>
      <c r="C129" s="102" t="s">
        <v>1951</v>
      </c>
      <c r="D129" s="125" t="s">
        <v>1952</v>
      </c>
      <c r="E129" s="149" t="s">
        <v>1392</v>
      </c>
      <c r="F129" s="117"/>
      <c r="G129" s="117"/>
      <c r="H129" s="102" t="s">
        <v>1284</v>
      </c>
      <c r="I129" s="105">
        <v>365</v>
      </c>
      <c r="J129" s="105">
        <v>1</v>
      </c>
      <c r="K129" s="106">
        <v>615300</v>
      </c>
      <c r="L129" s="107">
        <v>1</v>
      </c>
      <c r="M129" s="106">
        <v>615300</v>
      </c>
      <c r="N129" s="106"/>
      <c r="O129" s="106"/>
      <c r="P129" s="106">
        <f t="shared" si="14"/>
        <v>615300</v>
      </c>
      <c r="Q129" s="102" t="s">
        <v>1953</v>
      </c>
      <c r="R129" s="102" t="s">
        <v>1954</v>
      </c>
      <c r="S129" s="102" t="s">
        <v>359</v>
      </c>
      <c r="T129" s="102" t="s">
        <v>297</v>
      </c>
      <c r="U129" s="120" t="s">
        <v>55</v>
      </c>
      <c r="V129" s="120" t="s">
        <v>55</v>
      </c>
      <c r="W129" s="105" t="s">
        <v>1295</v>
      </c>
      <c r="X129" s="108" t="s">
        <v>1955</v>
      </c>
      <c r="Y129" s="102" t="s">
        <v>1956</v>
      </c>
      <c r="Z129" s="102" t="s">
        <v>1957</v>
      </c>
      <c r="AA129" s="102" t="s">
        <v>1958</v>
      </c>
      <c r="AB129" s="109">
        <v>4247</v>
      </c>
      <c r="AC129" s="109">
        <v>2100200131</v>
      </c>
      <c r="AD129" s="109">
        <v>2100200131</v>
      </c>
      <c r="AE129" s="109" t="s">
        <v>298</v>
      </c>
      <c r="AF129" s="115">
        <f t="shared" si="15"/>
        <v>1</v>
      </c>
      <c r="AG129" s="115">
        <f t="shared" si="15"/>
        <v>615300</v>
      </c>
      <c r="AH129" s="109"/>
      <c r="AI129" s="110"/>
      <c r="AJ129" s="110"/>
      <c r="AK129" s="110"/>
      <c r="AL129" s="101" t="s">
        <v>299</v>
      </c>
      <c r="AM129" s="102" t="s">
        <v>1304</v>
      </c>
      <c r="AN129" s="102" t="s">
        <v>1301</v>
      </c>
      <c r="AO129" s="102" t="s">
        <v>1305</v>
      </c>
      <c r="AP129" s="102"/>
      <c r="AQ129" s="109" t="s">
        <v>52</v>
      </c>
      <c r="AR129" s="112" t="s">
        <v>1306</v>
      </c>
      <c r="AS129" s="113"/>
    </row>
    <row r="130" spans="1:45" ht="56.25">
      <c r="A130" s="101">
        <v>8</v>
      </c>
      <c r="B130" s="101">
        <v>125</v>
      </c>
      <c r="C130" s="102" t="s">
        <v>1959</v>
      </c>
      <c r="D130" s="125" t="s">
        <v>1960</v>
      </c>
      <c r="E130" s="102" t="s">
        <v>1961</v>
      </c>
      <c r="F130" s="117"/>
      <c r="G130" s="117"/>
      <c r="H130" s="102" t="s">
        <v>1284</v>
      </c>
      <c r="I130" s="105">
        <v>365</v>
      </c>
      <c r="J130" s="105">
        <v>1</v>
      </c>
      <c r="K130" s="106">
        <v>775000</v>
      </c>
      <c r="L130" s="107">
        <v>1</v>
      </c>
      <c r="M130" s="106">
        <v>775000</v>
      </c>
      <c r="N130" s="106"/>
      <c r="O130" s="106"/>
      <c r="P130" s="106">
        <f t="shared" si="14"/>
        <v>775000</v>
      </c>
      <c r="Q130" s="102" t="s">
        <v>1962</v>
      </c>
      <c r="R130" s="102" t="s">
        <v>1963</v>
      </c>
      <c r="S130" s="102" t="s">
        <v>314</v>
      </c>
      <c r="T130" s="102" t="s">
        <v>297</v>
      </c>
      <c r="U130" s="120" t="s">
        <v>55</v>
      </c>
      <c r="V130" s="120" t="s">
        <v>55</v>
      </c>
      <c r="W130" s="105" t="s">
        <v>1295</v>
      </c>
      <c r="X130" s="108" t="s">
        <v>1942</v>
      </c>
      <c r="Y130" s="102" t="s">
        <v>848</v>
      </c>
      <c r="Z130" s="102" t="s">
        <v>848</v>
      </c>
      <c r="AA130" s="102" t="s">
        <v>1943</v>
      </c>
      <c r="AB130" s="109">
        <v>13895</v>
      </c>
      <c r="AC130" s="109">
        <v>2100200131</v>
      </c>
      <c r="AD130" s="109">
        <v>2100200131</v>
      </c>
      <c r="AE130" s="109" t="s">
        <v>298</v>
      </c>
      <c r="AF130" s="115">
        <f t="shared" si="15"/>
        <v>1</v>
      </c>
      <c r="AG130" s="115">
        <f t="shared" si="15"/>
        <v>775000</v>
      </c>
      <c r="AH130" s="109"/>
      <c r="AI130" s="110"/>
      <c r="AJ130" s="110"/>
      <c r="AK130" s="110"/>
      <c r="AL130" s="101" t="s">
        <v>299</v>
      </c>
      <c r="AM130" s="102" t="s">
        <v>1304</v>
      </c>
      <c r="AN130" s="102" t="s">
        <v>1301</v>
      </c>
      <c r="AO130" s="102" t="s">
        <v>1305</v>
      </c>
      <c r="AP130" s="102"/>
      <c r="AQ130" s="109" t="s">
        <v>52</v>
      </c>
      <c r="AR130" s="112" t="s">
        <v>1306</v>
      </c>
      <c r="AS130" s="113"/>
    </row>
    <row r="131" spans="1:45" ht="75">
      <c r="A131" s="101">
        <v>8</v>
      </c>
      <c r="B131" s="101">
        <v>126</v>
      </c>
      <c r="C131" s="102" t="s">
        <v>1964</v>
      </c>
      <c r="D131" s="125" t="s">
        <v>1965</v>
      </c>
      <c r="E131" s="149" t="s">
        <v>1392</v>
      </c>
      <c r="F131" s="117"/>
      <c r="G131" s="117"/>
      <c r="H131" s="102" t="s">
        <v>1284</v>
      </c>
      <c r="I131" s="105">
        <v>365</v>
      </c>
      <c r="J131" s="105">
        <v>1</v>
      </c>
      <c r="K131" s="106">
        <v>155000</v>
      </c>
      <c r="L131" s="107">
        <v>1</v>
      </c>
      <c r="M131" s="106">
        <v>155000</v>
      </c>
      <c r="N131" s="106"/>
      <c r="O131" s="106"/>
      <c r="P131" s="106">
        <f t="shared" si="14"/>
        <v>155000</v>
      </c>
      <c r="Q131" s="102" t="s">
        <v>557</v>
      </c>
      <c r="R131" s="102" t="s">
        <v>242</v>
      </c>
      <c r="S131" s="102" t="s">
        <v>355</v>
      </c>
      <c r="T131" s="102" t="s">
        <v>297</v>
      </c>
      <c r="U131" s="120" t="s">
        <v>55</v>
      </c>
      <c r="V131" s="120" t="s">
        <v>55</v>
      </c>
      <c r="W131" s="105" t="s">
        <v>1295</v>
      </c>
      <c r="X131" s="108" t="s">
        <v>189</v>
      </c>
      <c r="Y131" s="102" t="s">
        <v>1298</v>
      </c>
      <c r="Z131" s="102" t="s">
        <v>189</v>
      </c>
      <c r="AA131" s="102" t="s">
        <v>1966</v>
      </c>
      <c r="AB131" s="109">
        <v>4209</v>
      </c>
      <c r="AC131" s="109">
        <v>2100200131</v>
      </c>
      <c r="AD131" s="109">
        <v>2100200131</v>
      </c>
      <c r="AE131" s="109" t="s">
        <v>298</v>
      </c>
      <c r="AF131" s="115">
        <f t="shared" si="15"/>
        <v>1</v>
      </c>
      <c r="AG131" s="115">
        <f t="shared" si="15"/>
        <v>155000</v>
      </c>
      <c r="AH131" s="109"/>
      <c r="AI131" s="110"/>
      <c r="AJ131" s="110"/>
      <c r="AK131" s="110"/>
      <c r="AL131" s="101" t="s">
        <v>299</v>
      </c>
      <c r="AM131" s="102" t="s">
        <v>1304</v>
      </c>
      <c r="AN131" s="102" t="s">
        <v>1301</v>
      </c>
      <c r="AO131" s="102" t="s">
        <v>1305</v>
      </c>
      <c r="AP131" s="102"/>
      <c r="AQ131" s="109" t="s">
        <v>52</v>
      </c>
      <c r="AR131" s="112" t="s">
        <v>1306</v>
      </c>
      <c r="AS131" s="113"/>
    </row>
    <row r="132" spans="1:45" ht="75">
      <c r="A132" s="101">
        <v>8</v>
      </c>
      <c r="B132" s="101">
        <v>127</v>
      </c>
      <c r="C132" s="102" t="s">
        <v>1967</v>
      </c>
      <c r="D132" s="125" t="s">
        <v>1968</v>
      </c>
      <c r="E132" s="149" t="s">
        <v>1392</v>
      </c>
      <c r="F132" s="117"/>
      <c r="G132" s="117"/>
      <c r="H132" s="102" t="s">
        <v>1284</v>
      </c>
      <c r="I132" s="105">
        <v>365</v>
      </c>
      <c r="J132" s="105">
        <v>1</v>
      </c>
      <c r="K132" s="106">
        <v>155000</v>
      </c>
      <c r="L132" s="107">
        <v>1</v>
      </c>
      <c r="M132" s="106">
        <v>155000</v>
      </c>
      <c r="N132" s="106"/>
      <c r="O132" s="106"/>
      <c r="P132" s="106">
        <f t="shared" si="14"/>
        <v>155000</v>
      </c>
      <c r="Q132" s="102" t="s">
        <v>561</v>
      </c>
      <c r="R132" s="102" t="s">
        <v>562</v>
      </c>
      <c r="S132" s="102" t="s">
        <v>355</v>
      </c>
      <c r="T132" s="102" t="s">
        <v>297</v>
      </c>
      <c r="U132" s="120" t="s">
        <v>55</v>
      </c>
      <c r="V132" s="120" t="s">
        <v>55</v>
      </c>
      <c r="W132" s="105" t="s">
        <v>1295</v>
      </c>
      <c r="X132" s="108" t="s">
        <v>1969</v>
      </c>
      <c r="Y132" s="102" t="s">
        <v>55</v>
      </c>
      <c r="Z132" s="102" t="s">
        <v>1970</v>
      </c>
      <c r="AA132" s="102" t="s">
        <v>1971</v>
      </c>
      <c r="AB132" s="109">
        <v>4201</v>
      </c>
      <c r="AC132" s="109">
        <v>2100200131</v>
      </c>
      <c r="AD132" s="109">
        <v>2100200131</v>
      </c>
      <c r="AE132" s="109" t="s">
        <v>298</v>
      </c>
      <c r="AF132" s="115">
        <f t="shared" si="15"/>
        <v>1</v>
      </c>
      <c r="AG132" s="115">
        <f t="shared" si="15"/>
        <v>155000</v>
      </c>
      <c r="AH132" s="109"/>
      <c r="AI132" s="110"/>
      <c r="AJ132" s="110"/>
      <c r="AK132" s="110"/>
      <c r="AL132" s="101" t="s">
        <v>299</v>
      </c>
      <c r="AM132" s="102" t="s">
        <v>1304</v>
      </c>
      <c r="AN132" s="102" t="s">
        <v>1301</v>
      </c>
      <c r="AO132" s="102" t="s">
        <v>1305</v>
      </c>
      <c r="AP132" s="102"/>
      <c r="AQ132" s="109" t="s">
        <v>52</v>
      </c>
      <c r="AR132" s="112" t="s">
        <v>1306</v>
      </c>
      <c r="AS132" s="113"/>
    </row>
    <row r="133" spans="1:45" ht="75">
      <c r="A133" s="101">
        <v>8</v>
      </c>
      <c r="B133" s="101">
        <v>128</v>
      </c>
      <c r="C133" s="102" t="s">
        <v>1972</v>
      </c>
      <c r="D133" s="125" t="s">
        <v>1973</v>
      </c>
      <c r="E133" s="149" t="s">
        <v>1392</v>
      </c>
      <c r="F133" s="117"/>
      <c r="G133" s="117"/>
      <c r="H133" s="102" t="s">
        <v>1284</v>
      </c>
      <c r="I133" s="105">
        <v>365</v>
      </c>
      <c r="J133" s="105">
        <v>1</v>
      </c>
      <c r="K133" s="106">
        <v>391300</v>
      </c>
      <c r="L133" s="107">
        <v>1</v>
      </c>
      <c r="M133" s="106">
        <v>391300</v>
      </c>
      <c r="N133" s="106"/>
      <c r="O133" s="106"/>
      <c r="P133" s="106">
        <f t="shared" si="14"/>
        <v>391300</v>
      </c>
      <c r="Q133" s="102" t="s">
        <v>565</v>
      </c>
      <c r="R133" s="102" t="s">
        <v>278</v>
      </c>
      <c r="S133" s="102" t="s">
        <v>314</v>
      </c>
      <c r="T133" s="102" t="s">
        <v>297</v>
      </c>
      <c r="U133" s="120" t="s">
        <v>55</v>
      </c>
      <c r="V133" s="120" t="s">
        <v>55</v>
      </c>
      <c r="W133" s="105" t="s">
        <v>1295</v>
      </c>
      <c r="X133" s="108" t="s">
        <v>1974</v>
      </c>
      <c r="Y133" s="102" t="s">
        <v>848</v>
      </c>
      <c r="Z133" s="102" t="s">
        <v>848</v>
      </c>
      <c r="AA133" s="102" t="s">
        <v>1975</v>
      </c>
      <c r="AB133" s="109">
        <v>4239</v>
      </c>
      <c r="AC133" s="109">
        <v>2100200131</v>
      </c>
      <c r="AD133" s="109">
        <v>2100200131</v>
      </c>
      <c r="AE133" s="109" t="s">
        <v>298</v>
      </c>
      <c r="AF133" s="115">
        <f t="shared" si="15"/>
        <v>1</v>
      </c>
      <c r="AG133" s="115">
        <f t="shared" si="15"/>
        <v>391300</v>
      </c>
      <c r="AH133" s="109"/>
      <c r="AI133" s="110"/>
      <c r="AJ133" s="110"/>
      <c r="AK133" s="110"/>
      <c r="AL133" s="101" t="s">
        <v>299</v>
      </c>
      <c r="AM133" s="102" t="s">
        <v>1304</v>
      </c>
      <c r="AN133" s="102" t="s">
        <v>1301</v>
      </c>
      <c r="AO133" s="102" t="s">
        <v>1305</v>
      </c>
      <c r="AP133" s="102"/>
      <c r="AQ133" s="109" t="s">
        <v>52</v>
      </c>
      <c r="AR133" s="112" t="s">
        <v>1306</v>
      </c>
      <c r="AS133" s="113"/>
    </row>
    <row r="134" spans="1:45" ht="75">
      <c r="A134" s="101">
        <v>8</v>
      </c>
      <c r="B134" s="101">
        <v>129</v>
      </c>
      <c r="C134" s="102" t="s">
        <v>1976</v>
      </c>
      <c r="D134" s="125" t="s">
        <v>1977</v>
      </c>
      <c r="E134" s="149" t="s">
        <v>1392</v>
      </c>
      <c r="F134" s="117"/>
      <c r="G134" s="117"/>
      <c r="H134" s="102" t="s">
        <v>1284</v>
      </c>
      <c r="I134" s="105">
        <v>365</v>
      </c>
      <c r="J134" s="105">
        <v>1</v>
      </c>
      <c r="K134" s="106">
        <v>180000</v>
      </c>
      <c r="L134" s="107">
        <v>1</v>
      </c>
      <c r="M134" s="106">
        <v>180000</v>
      </c>
      <c r="N134" s="106"/>
      <c r="O134" s="106"/>
      <c r="P134" s="106">
        <f t="shared" si="14"/>
        <v>180000</v>
      </c>
      <c r="Q134" s="102" t="s">
        <v>530</v>
      </c>
      <c r="R134" s="102" t="s">
        <v>531</v>
      </c>
      <c r="S134" s="102" t="s">
        <v>355</v>
      </c>
      <c r="T134" s="102" t="s">
        <v>297</v>
      </c>
      <c r="U134" s="120" t="s">
        <v>55</v>
      </c>
      <c r="V134" s="120" t="s">
        <v>55</v>
      </c>
      <c r="W134" s="105" t="s">
        <v>1295</v>
      </c>
      <c r="X134" s="108" t="s">
        <v>1978</v>
      </c>
      <c r="Y134" s="102" t="s">
        <v>1979</v>
      </c>
      <c r="Z134" s="102" t="s">
        <v>1980</v>
      </c>
      <c r="AA134" s="102" t="s">
        <v>1981</v>
      </c>
      <c r="AB134" s="109">
        <v>4204</v>
      </c>
      <c r="AC134" s="109">
        <v>2100200131</v>
      </c>
      <c r="AD134" s="109">
        <v>2100200131</v>
      </c>
      <c r="AE134" s="109" t="s">
        <v>298</v>
      </c>
      <c r="AF134" s="115">
        <f t="shared" si="15"/>
        <v>1</v>
      </c>
      <c r="AG134" s="115">
        <f t="shared" si="15"/>
        <v>180000</v>
      </c>
      <c r="AH134" s="109"/>
      <c r="AI134" s="110"/>
      <c r="AJ134" s="110"/>
      <c r="AK134" s="110"/>
      <c r="AL134" s="101" t="s">
        <v>299</v>
      </c>
      <c r="AM134" s="102" t="s">
        <v>1304</v>
      </c>
      <c r="AN134" s="102" t="s">
        <v>1301</v>
      </c>
      <c r="AO134" s="102" t="s">
        <v>1305</v>
      </c>
      <c r="AP134" s="102"/>
      <c r="AQ134" s="109" t="s">
        <v>52</v>
      </c>
      <c r="AR134" s="112" t="s">
        <v>1306</v>
      </c>
      <c r="AS134" s="113"/>
    </row>
    <row r="135" spans="1:45" ht="75">
      <c r="A135" s="101">
        <v>8</v>
      </c>
      <c r="B135" s="101">
        <v>130</v>
      </c>
      <c r="C135" s="102" t="s">
        <v>1982</v>
      </c>
      <c r="D135" s="125" t="s">
        <v>1983</v>
      </c>
      <c r="E135" s="149" t="s">
        <v>1392</v>
      </c>
      <c r="F135" s="117"/>
      <c r="G135" s="117"/>
      <c r="H135" s="102" t="s">
        <v>1284</v>
      </c>
      <c r="I135" s="105">
        <v>365</v>
      </c>
      <c r="J135" s="105">
        <v>1</v>
      </c>
      <c r="K135" s="106">
        <v>70000</v>
      </c>
      <c r="L135" s="107">
        <v>1</v>
      </c>
      <c r="M135" s="106">
        <v>70000</v>
      </c>
      <c r="N135" s="106"/>
      <c r="O135" s="106"/>
      <c r="P135" s="106">
        <f t="shared" si="14"/>
        <v>70000</v>
      </c>
      <c r="Q135" s="102" t="s">
        <v>533</v>
      </c>
      <c r="R135" s="102" t="s">
        <v>534</v>
      </c>
      <c r="S135" s="102" t="s">
        <v>314</v>
      </c>
      <c r="T135" s="102" t="s">
        <v>297</v>
      </c>
      <c r="U135" s="120" t="s">
        <v>55</v>
      </c>
      <c r="V135" s="120" t="s">
        <v>55</v>
      </c>
      <c r="W135" s="105" t="s">
        <v>1295</v>
      </c>
      <c r="X135" s="108" t="s">
        <v>1984</v>
      </c>
      <c r="Y135" s="102" t="s">
        <v>848</v>
      </c>
      <c r="Z135" s="102" t="s">
        <v>848</v>
      </c>
      <c r="AA135" s="102" t="s">
        <v>1985</v>
      </c>
      <c r="AB135" s="109">
        <v>4231</v>
      </c>
      <c r="AC135" s="109">
        <v>2100200131</v>
      </c>
      <c r="AD135" s="109">
        <v>2100200131</v>
      </c>
      <c r="AE135" s="109" t="s">
        <v>298</v>
      </c>
      <c r="AF135" s="115">
        <f t="shared" si="15"/>
        <v>1</v>
      </c>
      <c r="AG135" s="115">
        <f t="shared" si="15"/>
        <v>70000</v>
      </c>
      <c r="AH135" s="109"/>
      <c r="AI135" s="110"/>
      <c r="AJ135" s="110"/>
      <c r="AK135" s="110"/>
      <c r="AL135" s="101" t="s">
        <v>299</v>
      </c>
      <c r="AM135" s="102" t="s">
        <v>1304</v>
      </c>
      <c r="AN135" s="102" t="s">
        <v>1301</v>
      </c>
      <c r="AO135" s="102" t="s">
        <v>1305</v>
      </c>
      <c r="AP135" s="102"/>
      <c r="AQ135" s="109" t="s">
        <v>52</v>
      </c>
      <c r="AR135" s="112" t="s">
        <v>1306</v>
      </c>
      <c r="AS135" s="113"/>
    </row>
    <row r="136" spans="1:45" ht="300">
      <c r="A136" s="101">
        <v>8</v>
      </c>
      <c r="B136" s="101">
        <v>131</v>
      </c>
      <c r="C136" s="102" t="s">
        <v>1986</v>
      </c>
      <c r="D136" s="125" t="s">
        <v>1987</v>
      </c>
      <c r="E136" s="149" t="s">
        <v>1392</v>
      </c>
      <c r="F136" s="117"/>
      <c r="G136" s="117"/>
      <c r="H136" s="102" t="s">
        <v>1284</v>
      </c>
      <c r="I136" s="105">
        <v>365</v>
      </c>
      <c r="J136" s="105">
        <v>1</v>
      </c>
      <c r="K136" s="106">
        <v>100000</v>
      </c>
      <c r="L136" s="107">
        <v>1</v>
      </c>
      <c r="M136" s="106">
        <v>100000</v>
      </c>
      <c r="N136" s="106"/>
      <c r="O136" s="106"/>
      <c r="P136" s="106">
        <f t="shared" si="14"/>
        <v>100000</v>
      </c>
      <c r="Q136" s="102" t="s">
        <v>567</v>
      </c>
      <c r="R136" s="102" t="s">
        <v>162</v>
      </c>
      <c r="S136" s="102" t="s">
        <v>359</v>
      </c>
      <c r="T136" s="102" t="s">
        <v>297</v>
      </c>
      <c r="U136" s="120" t="s">
        <v>55</v>
      </c>
      <c r="V136" s="120" t="s">
        <v>55</v>
      </c>
      <c r="W136" s="105" t="s">
        <v>1285</v>
      </c>
      <c r="X136" s="108" t="s">
        <v>1988</v>
      </c>
      <c r="Y136" s="102" t="s">
        <v>1989</v>
      </c>
      <c r="Z136" s="102" t="s">
        <v>1990</v>
      </c>
      <c r="AA136" s="102" t="s">
        <v>1991</v>
      </c>
      <c r="AB136" s="109">
        <v>4244</v>
      </c>
      <c r="AC136" s="109">
        <v>2100200131</v>
      </c>
      <c r="AD136" s="109">
        <v>2100200131</v>
      </c>
      <c r="AE136" s="109" t="s">
        <v>298</v>
      </c>
      <c r="AF136" s="115">
        <f t="shared" si="15"/>
        <v>1</v>
      </c>
      <c r="AG136" s="115">
        <f t="shared" si="15"/>
        <v>100000</v>
      </c>
      <c r="AH136" s="109"/>
      <c r="AI136" s="110"/>
      <c r="AJ136" s="110"/>
      <c r="AK136" s="110"/>
      <c r="AL136" s="101" t="s">
        <v>299</v>
      </c>
      <c r="AM136" s="102" t="s">
        <v>1322</v>
      </c>
      <c r="AN136" s="102" t="s">
        <v>1324</v>
      </c>
      <c r="AO136" s="102" t="s">
        <v>1305</v>
      </c>
      <c r="AP136" s="102"/>
      <c r="AQ136" s="109" t="s">
        <v>52</v>
      </c>
      <c r="AR136" s="112" t="s">
        <v>1306</v>
      </c>
      <c r="AS136" s="113"/>
    </row>
    <row r="137" spans="1:45" ht="56.25">
      <c r="A137" s="101">
        <v>8</v>
      </c>
      <c r="B137" s="101">
        <v>132</v>
      </c>
      <c r="C137" s="127" t="s">
        <v>1992</v>
      </c>
      <c r="D137" s="125" t="s">
        <v>1993</v>
      </c>
      <c r="E137" s="127">
        <v>5419</v>
      </c>
      <c r="F137" s="117"/>
      <c r="G137" s="117"/>
      <c r="H137" s="102" t="s">
        <v>1284</v>
      </c>
      <c r="I137" s="105">
        <v>365</v>
      </c>
      <c r="J137" s="105">
        <v>1</v>
      </c>
      <c r="K137" s="106">
        <v>40000</v>
      </c>
      <c r="L137" s="107">
        <v>1</v>
      </c>
      <c r="M137" s="106">
        <v>40000</v>
      </c>
      <c r="N137" s="106"/>
      <c r="O137" s="106"/>
      <c r="P137" s="106">
        <f t="shared" si="14"/>
        <v>40000</v>
      </c>
      <c r="Q137" s="102" t="s">
        <v>523</v>
      </c>
      <c r="R137" s="102" t="s">
        <v>520</v>
      </c>
      <c r="S137" s="102" t="s">
        <v>311</v>
      </c>
      <c r="T137" s="102" t="s">
        <v>297</v>
      </c>
      <c r="U137" s="120" t="s">
        <v>55</v>
      </c>
      <c r="V137" s="120" t="s">
        <v>55</v>
      </c>
      <c r="W137" s="105" t="s">
        <v>1295</v>
      </c>
      <c r="X137" s="108" t="s">
        <v>1994</v>
      </c>
      <c r="Y137" s="102" t="s">
        <v>1298</v>
      </c>
      <c r="Z137" s="102" t="s">
        <v>1995</v>
      </c>
      <c r="AA137" s="102" t="s">
        <v>1996</v>
      </c>
      <c r="AB137" s="109">
        <v>4190</v>
      </c>
      <c r="AC137" s="109">
        <v>2100200131</v>
      </c>
      <c r="AD137" s="109">
        <v>2100200131</v>
      </c>
      <c r="AE137" s="109" t="s">
        <v>298</v>
      </c>
      <c r="AF137" s="115">
        <f t="shared" si="15"/>
        <v>1</v>
      </c>
      <c r="AG137" s="115">
        <f t="shared" si="15"/>
        <v>40000</v>
      </c>
      <c r="AH137" s="109"/>
      <c r="AI137" s="110"/>
      <c r="AJ137" s="110"/>
      <c r="AK137" s="110"/>
      <c r="AL137" s="101" t="s">
        <v>299</v>
      </c>
      <c r="AM137" s="102" t="s">
        <v>1304</v>
      </c>
      <c r="AN137" s="102" t="s">
        <v>1301</v>
      </c>
      <c r="AO137" s="102" t="s">
        <v>1305</v>
      </c>
      <c r="AP137" s="102"/>
      <c r="AQ137" s="109" t="s">
        <v>52</v>
      </c>
      <c r="AR137" s="112" t="s">
        <v>1306</v>
      </c>
      <c r="AS137" s="113"/>
    </row>
    <row r="138" spans="1:45" ht="56.25">
      <c r="A138" s="101">
        <v>8</v>
      </c>
      <c r="B138" s="101">
        <v>133</v>
      </c>
      <c r="C138" s="127" t="s">
        <v>1992</v>
      </c>
      <c r="D138" s="125" t="s">
        <v>1997</v>
      </c>
      <c r="E138" s="127">
        <v>5419</v>
      </c>
      <c r="F138" s="117"/>
      <c r="G138" s="117"/>
      <c r="H138" s="102" t="s">
        <v>1284</v>
      </c>
      <c r="I138" s="105">
        <v>365</v>
      </c>
      <c r="J138" s="105">
        <v>1</v>
      </c>
      <c r="K138" s="106">
        <v>40000</v>
      </c>
      <c r="L138" s="107">
        <v>1</v>
      </c>
      <c r="M138" s="106">
        <v>40000</v>
      </c>
      <c r="N138" s="106"/>
      <c r="O138" s="106"/>
      <c r="P138" s="106">
        <f t="shared" si="14"/>
        <v>40000</v>
      </c>
      <c r="Q138" s="102" t="s">
        <v>1998</v>
      </c>
      <c r="R138" s="102" t="s">
        <v>506</v>
      </c>
      <c r="S138" s="102" t="s">
        <v>311</v>
      </c>
      <c r="T138" s="102" t="s">
        <v>297</v>
      </c>
      <c r="U138" s="120" t="s">
        <v>55</v>
      </c>
      <c r="V138" s="120" t="s">
        <v>55</v>
      </c>
      <c r="W138" s="105" t="s">
        <v>1295</v>
      </c>
      <c r="X138" s="108" t="s">
        <v>1999</v>
      </c>
      <c r="Y138" s="102" t="s">
        <v>2000</v>
      </c>
      <c r="Z138" s="102" t="s">
        <v>2000</v>
      </c>
      <c r="AA138" s="102" t="s">
        <v>2001</v>
      </c>
      <c r="AB138" s="109">
        <v>4197</v>
      </c>
      <c r="AC138" s="109">
        <v>2100200131</v>
      </c>
      <c r="AD138" s="109">
        <v>2100200131</v>
      </c>
      <c r="AE138" s="109" t="s">
        <v>298</v>
      </c>
      <c r="AF138" s="115">
        <f t="shared" si="15"/>
        <v>1</v>
      </c>
      <c r="AG138" s="115">
        <f t="shared" si="15"/>
        <v>40000</v>
      </c>
      <c r="AH138" s="109"/>
      <c r="AI138" s="110"/>
      <c r="AJ138" s="110"/>
      <c r="AK138" s="110"/>
      <c r="AL138" s="101" t="s">
        <v>299</v>
      </c>
      <c r="AM138" s="102" t="s">
        <v>1304</v>
      </c>
      <c r="AN138" s="102" t="s">
        <v>1301</v>
      </c>
      <c r="AO138" s="102" t="s">
        <v>1305</v>
      </c>
      <c r="AP138" s="102"/>
      <c r="AQ138" s="109" t="s">
        <v>52</v>
      </c>
      <c r="AR138" s="112" t="s">
        <v>1306</v>
      </c>
      <c r="AS138" s="113"/>
    </row>
    <row r="139" spans="1:45" ht="56.25">
      <c r="A139" s="101">
        <v>8</v>
      </c>
      <c r="B139" s="101">
        <v>134</v>
      </c>
      <c r="C139" s="127" t="s">
        <v>2002</v>
      </c>
      <c r="D139" s="125" t="s">
        <v>2003</v>
      </c>
      <c r="E139" s="127">
        <v>5419</v>
      </c>
      <c r="F139" s="117"/>
      <c r="G139" s="117"/>
      <c r="H139" s="102" t="s">
        <v>1284</v>
      </c>
      <c r="I139" s="105">
        <v>365</v>
      </c>
      <c r="J139" s="105">
        <v>1</v>
      </c>
      <c r="K139" s="106">
        <v>20000</v>
      </c>
      <c r="L139" s="107">
        <v>1</v>
      </c>
      <c r="M139" s="106">
        <v>20000</v>
      </c>
      <c r="N139" s="106"/>
      <c r="O139" s="106"/>
      <c r="P139" s="106">
        <f t="shared" si="14"/>
        <v>20000</v>
      </c>
      <c r="Q139" s="102" t="s">
        <v>519</v>
      </c>
      <c r="R139" s="102" t="s">
        <v>520</v>
      </c>
      <c r="S139" s="102" t="s">
        <v>311</v>
      </c>
      <c r="T139" s="102" t="s">
        <v>297</v>
      </c>
      <c r="U139" s="120" t="s">
        <v>55</v>
      </c>
      <c r="V139" s="120" t="s">
        <v>55</v>
      </c>
      <c r="W139" s="105" t="s">
        <v>1295</v>
      </c>
      <c r="X139" s="108" t="s">
        <v>189</v>
      </c>
      <c r="Y139" s="102" t="s">
        <v>1298</v>
      </c>
      <c r="Z139" s="102" t="s">
        <v>2004</v>
      </c>
      <c r="AA139" s="102" t="s">
        <v>2005</v>
      </c>
      <c r="AB139" s="109">
        <v>4198</v>
      </c>
      <c r="AC139" s="109">
        <v>2100200131</v>
      </c>
      <c r="AD139" s="109">
        <v>2100200131</v>
      </c>
      <c r="AE139" s="109" t="s">
        <v>298</v>
      </c>
      <c r="AF139" s="115">
        <f t="shared" si="15"/>
        <v>1</v>
      </c>
      <c r="AG139" s="115">
        <f t="shared" si="15"/>
        <v>20000</v>
      </c>
      <c r="AH139" s="109"/>
      <c r="AI139" s="110"/>
      <c r="AJ139" s="110"/>
      <c r="AK139" s="110"/>
      <c r="AL139" s="101" t="s">
        <v>299</v>
      </c>
      <c r="AM139" s="102" t="s">
        <v>1304</v>
      </c>
      <c r="AN139" s="102" t="s">
        <v>1301</v>
      </c>
      <c r="AO139" s="102" t="s">
        <v>1305</v>
      </c>
      <c r="AP139" s="102"/>
      <c r="AQ139" s="109" t="s">
        <v>52</v>
      </c>
      <c r="AR139" s="112" t="s">
        <v>1306</v>
      </c>
      <c r="AS139" s="113"/>
    </row>
    <row r="140" spans="1:45" ht="56.25">
      <c r="A140" s="101">
        <v>8</v>
      </c>
      <c r="B140" s="101">
        <v>135</v>
      </c>
      <c r="C140" s="127" t="s">
        <v>2002</v>
      </c>
      <c r="D140" s="125" t="s">
        <v>2006</v>
      </c>
      <c r="E140" s="127">
        <v>5419</v>
      </c>
      <c r="F140" s="117"/>
      <c r="G140" s="117"/>
      <c r="H140" s="102" t="s">
        <v>1284</v>
      </c>
      <c r="I140" s="105">
        <v>365</v>
      </c>
      <c r="J140" s="105">
        <v>1</v>
      </c>
      <c r="K140" s="106">
        <v>20000</v>
      </c>
      <c r="L140" s="107">
        <v>1</v>
      </c>
      <c r="M140" s="106">
        <v>20000</v>
      </c>
      <c r="N140" s="106"/>
      <c r="O140" s="106"/>
      <c r="P140" s="106">
        <f t="shared" si="14"/>
        <v>20000</v>
      </c>
      <c r="Q140" s="102" t="s">
        <v>519</v>
      </c>
      <c r="R140" s="102" t="s">
        <v>520</v>
      </c>
      <c r="S140" s="102" t="s">
        <v>311</v>
      </c>
      <c r="T140" s="102" t="s">
        <v>297</v>
      </c>
      <c r="U140" s="120" t="s">
        <v>55</v>
      </c>
      <c r="V140" s="120" t="s">
        <v>55</v>
      </c>
      <c r="W140" s="105" t="s">
        <v>1295</v>
      </c>
      <c r="X140" s="108" t="s">
        <v>189</v>
      </c>
      <c r="Y140" s="102" t="s">
        <v>1298</v>
      </c>
      <c r="Z140" s="102" t="s">
        <v>2007</v>
      </c>
      <c r="AA140" s="102" t="s">
        <v>2008</v>
      </c>
      <c r="AB140" s="109">
        <v>4198</v>
      </c>
      <c r="AC140" s="109">
        <v>2100200131</v>
      </c>
      <c r="AD140" s="109">
        <v>2100200131</v>
      </c>
      <c r="AE140" s="109" t="s">
        <v>298</v>
      </c>
      <c r="AF140" s="115">
        <f t="shared" si="15"/>
        <v>1</v>
      </c>
      <c r="AG140" s="115">
        <f t="shared" si="15"/>
        <v>20000</v>
      </c>
      <c r="AH140" s="109"/>
      <c r="AI140" s="110"/>
      <c r="AJ140" s="110"/>
      <c r="AK140" s="110"/>
      <c r="AL140" s="101" t="s">
        <v>299</v>
      </c>
      <c r="AM140" s="102" t="s">
        <v>1304</v>
      </c>
      <c r="AN140" s="102" t="s">
        <v>1301</v>
      </c>
      <c r="AO140" s="102" t="s">
        <v>1305</v>
      </c>
      <c r="AP140" s="102"/>
      <c r="AQ140" s="109" t="s">
        <v>52</v>
      </c>
      <c r="AR140" s="112" t="s">
        <v>1306</v>
      </c>
      <c r="AS140" s="113"/>
    </row>
    <row r="141" spans="1:45" ht="56.25">
      <c r="A141" s="101">
        <v>8</v>
      </c>
      <c r="B141" s="101">
        <v>136</v>
      </c>
      <c r="C141" s="127" t="s">
        <v>1992</v>
      </c>
      <c r="D141" s="125" t="s">
        <v>2009</v>
      </c>
      <c r="E141" s="127">
        <v>5419</v>
      </c>
      <c r="F141" s="117"/>
      <c r="G141" s="117"/>
      <c r="H141" s="102" t="s">
        <v>1284</v>
      </c>
      <c r="I141" s="105">
        <v>365</v>
      </c>
      <c r="J141" s="105">
        <v>1</v>
      </c>
      <c r="K141" s="106">
        <v>20000</v>
      </c>
      <c r="L141" s="107">
        <v>1</v>
      </c>
      <c r="M141" s="106">
        <v>20000</v>
      </c>
      <c r="N141" s="106"/>
      <c r="O141" s="106"/>
      <c r="P141" s="106">
        <f t="shared" si="14"/>
        <v>20000</v>
      </c>
      <c r="Q141" s="102" t="s">
        <v>543</v>
      </c>
      <c r="R141" s="102" t="s">
        <v>500</v>
      </c>
      <c r="S141" s="102" t="s">
        <v>311</v>
      </c>
      <c r="T141" s="102" t="s">
        <v>297</v>
      </c>
      <c r="U141" s="120" t="s">
        <v>55</v>
      </c>
      <c r="V141" s="120" t="s">
        <v>55</v>
      </c>
      <c r="W141" s="105" t="s">
        <v>1285</v>
      </c>
      <c r="X141" s="108" t="s">
        <v>1362</v>
      </c>
      <c r="Y141" s="102" t="s">
        <v>1298</v>
      </c>
      <c r="Z141" s="102" t="s">
        <v>2010</v>
      </c>
      <c r="AA141" s="102" t="s">
        <v>2011</v>
      </c>
      <c r="AB141" s="109">
        <v>4199</v>
      </c>
      <c r="AC141" s="109">
        <v>2100200131</v>
      </c>
      <c r="AD141" s="109">
        <v>2100200131</v>
      </c>
      <c r="AE141" s="109" t="s">
        <v>298</v>
      </c>
      <c r="AF141" s="115">
        <f t="shared" si="15"/>
        <v>1</v>
      </c>
      <c r="AG141" s="115">
        <f t="shared" si="15"/>
        <v>20000</v>
      </c>
      <c r="AH141" s="109"/>
      <c r="AI141" s="110"/>
      <c r="AJ141" s="110"/>
      <c r="AK141" s="110"/>
      <c r="AL141" s="101" t="s">
        <v>299</v>
      </c>
      <c r="AM141" s="102" t="s">
        <v>1304</v>
      </c>
      <c r="AN141" s="102" t="s">
        <v>1301</v>
      </c>
      <c r="AO141" s="102" t="s">
        <v>1305</v>
      </c>
      <c r="AP141" s="102"/>
      <c r="AQ141" s="109" t="s">
        <v>52</v>
      </c>
      <c r="AR141" s="112" t="s">
        <v>1306</v>
      </c>
      <c r="AS141" s="113"/>
    </row>
    <row r="142" spans="1:45" ht="56.25">
      <c r="A142" s="101">
        <v>8</v>
      </c>
      <c r="B142" s="101">
        <v>137</v>
      </c>
      <c r="C142" s="127" t="s">
        <v>2012</v>
      </c>
      <c r="D142" s="125" t="s">
        <v>2013</v>
      </c>
      <c r="E142" s="127">
        <v>5419</v>
      </c>
      <c r="F142" s="117"/>
      <c r="G142" s="117"/>
      <c r="H142" s="102" t="s">
        <v>1284</v>
      </c>
      <c r="I142" s="105">
        <v>365</v>
      </c>
      <c r="J142" s="105">
        <v>1</v>
      </c>
      <c r="K142" s="106">
        <v>20000</v>
      </c>
      <c r="L142" s="107">
        <v>1</v>
      </c>
      <c r="M142" s="106">
        <v>20000</v>
      </c>
      <c r="N142" s="106"/>
      <c r="O142" s="106"/>
      <c r="P142" s="106">
        <f t="shared" si="14"/>
        <v>20000</v>
      </c>
      <c r="Q142" s="102" t="s">
        <v>499</v>
      </c>
      <c r="R142" s="102" t="s">
        <v>500</v>
      </c>
      <c r="S142" s="102" t="s">
        <v>311</v>
      </c>
      <c r="T142" s="102" t="s">
        <v>297</v>
      </c>
      <c r="U142" s="120" t="s">
        <v>55</v>
      </c>
      <c r="V142" s="120" t="s">
        <v>55</v>
      </c>
      <c r="W142" s="105" t="s">
        <v>1285</v>
      </c>
      <c r="X142" s="108" t="s">
        <v>1362</v>
      </c>
      <c r="Y142" s="102" t="s">
        <v>2014</v>
      </c>
      <c r="Z142" s="102" t="s">
        <v>2015</v>
      </c>
      <c r="AA142" s="102" t="s">
        <v>2016</v>
      </c>
      <c r="AB142" s="109">
        <v>4193</v>
      </c>
      <c r="AC142" s="109">
        <v>2100200131</v>
      </c>
      <c r="AD142" s="109">
        <v>2100200131</v>
      </c>
      <c r="AE142" s="109" t="s">
        <v>298</v>
      </c>
      <c r="AF142" s="115">
        <f t="shared" si="15"/>
        <v>1</v>
      </c>
      <c r="AG142" s="115">
        <f t="shared" si="15"/>
        <v>20000</v>
      </c>
      <c r="AH142" s="109"/>
      <c r="AI142" s="110"/>
      <c r="AJ142" s="110"/>
      <c r="AK142" s="110"/>
      <c r="AL142" s="101" t="s">
        <v>299</v>
      </c>
      <c r="AM142" s="102" t="s">
        <v>1304</v>
      </c>
      <c r="AN142" s="102" t="s">
        <v>1301</v>
      </c>
      <c r="AO142" s="102" t="s">
        <v>1305</v>
      </c>
      <c r="AP142" s="102"/>
      <c r="AQ142" s="109" t="s">
        <v>52</v>
      </c>
      <c r="AR142" s="112" t="s">
        <v>1306</v>
      </c>
      <c r="AS142" s="113"/>
    </row>
    <row r="143" spans="1:45" ht="75">
      <c r="A143" s="101">
        <v>8</v>
      </c>
      <c r="B143" s="101">
        <v>138</v>
      </c>
      <c r="C143" s="102" t="s">
        <v>2017</v>
      </c>
      <c r="D143" s="125" t="s">
        <v>2018</v>
      </c>
      <c r="E143" s="149" t="s">
        <v>1392</v>
      </c>
      <c r="F143" s="117"/>
      <c r="G143" s="117"/>
      <c r="H143" s="102" t="s">
        <v>1284</v>
      </c>
      <c r="I143" s="105">
        <v>365</v>
      </c>
      <c r="J143" s="105">
        <v>1</v>
      </c>
      <c r="K143" s="106">
        <v>300000</v>
      </c>
      <c r="L143" s="107">
        <v>1</v>
      </c>
      <c r="M143" s="106">
        <v>300000</v>
      </c>
      <c r="N143" s="106"/>
      <c r="O143" s="106"/>
      <c r="P143" s="106">
        <f t="shared" si="14"/>
        <v>300000</v>
      </c>
      <c r="Q143" s="102" t="s">
        <v>2019</v>
      </c>
      <c r="R143" s="102" t="s">
        <v>531</v>
      </c>
      <c r="S143" s="102" t="s">
        <v>355</v>
      </c>
      <c r="T143" s="102" t="s">
        <v>297</v>
      </c>
      <c r="U143" s="120" t="s">
        <v>55</v>
      </c>
      <c r="V143" s="120" t="s">
        <v>55</v>
      </c>
      <c r="W143" s="105" t="s">
        <v>1285</v>
      </c>
      <c r="X143" s="108" t="s">
        <v>2020</v>
      </c>
      <c r="Y143" s="102" t="s">
        <v>1317</v>
      </c>
      <c r="Z143" s="102" t="s">
        <v>2021</v>
      </c>
      <c r="AA143" s="102" t="s">
        <v>2022</v>
      </c>
      <c r="AB143" s="109">
        <v>4205</v>
      </c>
      <c r="AC143" s="109">
        <v>2100200131</v>
      </c>
      <c r="AD143" s="109">
        <v>2100200131</v>
      </c>
      <c r="AE143" s="109" t="s">
        <v>298</v>
      </c>
      <c r="AF143" s="115">
        <f t="shared" si="15"/>
        <v>1</v>
      </c>
      <c r="AG143" s="115">
        <f t="shared" si="15"/>
        <v>300000</v>
      </c>
      <c r="AH143" s="109"/>
      <c r="AI143" s="110"/>
      <c r="AJ143" s="110"/>
      <c r="AK143" s="110"/>
      <c r="AL143" s="101" t="s">
        <v>299</v>
      </c>
      <c r="AM143" s="102" t="s">
        <v>1312</v>
      </c>
      <c r="AN143" s="102" t="s">
        <v>1313</v>
      </c>
      <c r="AO143" s="102" t="s">
        <v>1305</v>
      </c>
      <c r="AP143" s="102"/>
      <c r="AQ143" s="109" t="s">
        <v>52</v>
      </c>
      <c r="AR143" s="112" t="s">
        <v>1306</v>
      </c>
      <c r="AS143" s="113"/>
    </row>
    <row r="144" spans="1:45" ht="75">
      <c r="A144" s="101">
        <v>8</v>
      </c>
      <c r="B144" s="101">
        <v>139</v>
      </c>
      <c r="C144" s="102" t="s">
        <v>2023</v>
      </c>
      <c r="D144" s="125" t="s">
        <v>2024</v>
      </c>
      <c r="E144" s="149" t="s">
        <v>1392</v>
      </c>
      <c r="F144" s="117"/>
      <c r="G144" s="117"/>
      <c r="H144" s="102" t="s">
        <v>1284</v>
      </c>
      <c r="I144" s="105">
        <v>365</v>
      </c>
      <c r="J144" s="105">
        <v>1</v>
      </c>
      <c r="K144" s="106">
        <v>732000</v>
      </c>
      <c r="L144" s="107">
        <v>1</v>
      </c>
      <c r="M144" s="106">
        <v>732000</v>
      </c>
      <c r="N144" s="106"/>
      <c r="O144" s="106"/>
      <c r="P144" s="106">
        <f t="shared" si="14"/>
        <v>732000</v>
      </c>
      <c r="Q144" s="102" t="s">
        <v>2025</v>
      </c>
      <c r="R144" s="102" t="s">
        <v>1350</v>
      </c>
      <c r="S144" s="102" t="s">
        <v>311</v>
      </c>
      <c r="T144" s="102" t="s">
        <v>297</v>
      </c>
      <c r="U144" s="120" t="s">
        <v>55</v>
      </c>
      <c r="V144" s="120" t="s">
        <v>55</v>
      </c>
      <c r="W144" s="105" t="s">
        <v>1285</v>
      </c>
      <c r="X144" s="108" t="s">
        <v>189</v>
      </c>
      <c r="Y144" s="102" t="s">
        <v>2026</v>
      </c>
      <c r="Z144" s="102" t="s">
        <v>1514</v>
      </c>
      <c r="AA144" s="102" t="s">
        <v>2027</v>
      </c>
      <c r="AB144" s="109">
        <v>4189</v>
      </c>
      <c r="AC144" s="109">
        <v>2100200131</v>
      </c>
      <c r="AD144" s="109">
        <v>2100200131</v>
      </c>
      <c r="AE144" s="109" t="s">
        <v>298</v>
      </c>
      <c r="AF144" s="115">
        <f t="shared" si="15"/>
        <v>1</v>
      </c>
      <c r="AG144" s="115">
        <f t="shared" si="15"/>
        <v>732000</v>
      </c>
      <c r="AH144" s="109"/>
      <c r="AI144" s="110"/>
      <c r="AJ144" s="110"/>
      <c r="AK144" s="110"/>
      <c r="AL144" s="101" t="s">
        <v>299</v>
      </c>
      <c r="AM144" s="102" t="s">
        <v>1286</v>
      </c>
      <c r="AN144" s="102" t="s">
        <v>1303</v>
      </c>
      <c r="AO144" s="102" t="s">
        <v>123</v>
      </c>
      <c r="AP144" s="102"/>
      <c r="AQ144" s="109" t="s">
        <v>52</v>
      </c>
      <c r="AR144" s="112" t="s">
        <v>1289</v>
      </c>
      <c r="AS144" s="113"/>
    </row>
    <row r="145" spans="1:45" ht="409.5">
      <c r="A145" s="101">
        <v>8</v>
      </c>
      <c r="B145" s="101">
        <v>140</v>
      </c>
      <c r="C145" s="102" t="s">
        <v>2028</v>
      </c>
      <c r="D145" s="125" t="s">
        <v>2029</v>
      </c>
      <c r="E145" s="149" t="s">
        <v>1392</v>
      </c>
      <c r="F145" s="117"/>
      <c r="G145" s="117"/>
      <c r="H145" s="102" t="s">
        <v>1284</v>
      </c>
      <c r="I145" s="105">
        <v>365</v>
      </c>
      <c r="J145" s="105">
        <v>1</v>
      </c>
      <c r="K145" s="106">
        <v>499800</v>
      </c>
      <c r="L145" s="107">
        <v>1</v>
      </c>
      <c r="M145" s="106">
        <v>499800</v>
      </c>
      <c r="N145" s="106"/>
      <c r="O145" s="106"/>
      <c r="P145" s="106">
        <f t="shared" si="14"/>
        <v>499800</v>
      </c>
      <c r="Q145" s="102" t="s">
        <v>567</v>
      </c>
      <c r="R145" s="102" t="s">
        <v>162</v>
      </c>
      <c r="S145" s="102" t="s">
        <v>359</v>
      </c>
      <c r="T145" s="102" t="s">
        <v>297</v>
      </c>
      <c r="U145" s="120" t="s">
        <v>55</v>
      </c>
      <c r="V145" s="120" t="s">
        <v>55</v>
      </c>
      <c r="W145" s="105" t="s">
        <v>1285</v>
      </c>
      <c r="X145" s="108" t="s">
        <v>2030</v>
      </c>
      <c r="Y145" s="102" t="s">
        <v>1989</v>
      </c>
      <c r="Z145" s="102" t="s">
        <v>2031</v>
      </c>
      <c r="AA145" s="102" t="s">
        <v>2032</v>
      </c>
      <c r="AB145" s="109">
        <v>4244</v>
      </c>
      <c r="AC145" s="109">
        <v>2100200131</v>
      </c>
      <c r="AD145" s="109">
        <v>2100200131</v>
      </c>
      <c r="AE145" s="109" t="s">
        <v>298</v>
      </c>
      <c r="AF145" s="115">
        <f t="shared" si="15"/>
        <v>1</v>
      </c>
      <c r="AG145" s="115">
        <f t="shared" si="15"/>
        <v>499800</v>
      </c>
      <c r="AH145" s="109"/>
      <c r="AI145" s="110"/>
      <c r="AJ145" s="110"/>
      <c r="AK145" s="110"/>
      <c r="AL145" s="101" t="s">
        <v>299</v>
      </c>
      <c r="AM145" s="102" t="s">
        <v>1286</v>
      </c>
      <c r="AN145" s="102" t="s">
        <v>1303</v>
      </c>
      <c r="AO145" s="102" t="s">
        <v>123</v>
      </c>
      <c r="AP145" s="102"/>
      <c r="AQ145" s="109" t="s">
        <v>52</v>
      </c>
      <c r="AR145" s="137" t="s">
        <v>1306</v>
      </c>
      <c r="AS145" s="113"/>
    </row>
    <row r="146" spans="1:45" ht="75">
      <c r="A146" s="101">
        <v>8</v>
      </c>
      <c r="B146" s="101">
        <v>141</v>
      </c>
      <c r="C146" s="102" t="s">
        <v>1330</v>
      </c>
      <c r="D146" s="102" t="s">
        <v>2033</v>
      </c>
      <c r="E146" s="102" t="s">
        <v>1311</v>
      </c>
      <c r="F146" s="103">
        <v>2</v>
      </c>
      <c r="G146" s="103">
        <v>88.08</v>
      </c>
      <c r="H146" s="102" t="s">
        <v>1284</v>
      </c>
      <c r="I146" s="105">
        <v>180</v>
      </c>
      <c r="J146" s="105">
        <v>5</v>
      </c>
      <c r="K146" s="106">
        <v>1159400</v>
      </c>
      <c r="L146" s="107">
        <v>1</v>
      </c>
      <c r="M146" s="106">
        <v>1159400</v>
      </c>
      <c r="N146" s="106"/>
      <c r="O146" s="106"/>
      <c r="P146" s="106">
        <f t="shared" si="14"/>
        <v>1159400</v>
      </c>
      <c r="Q146" s="102" t="s">
        <v>2034</v>
      </c>
      <c r="R146" s="102" t="s">
        <v>2035</v>
      </c>
      <c r="S146" s="102" t="s">
        <v>307</v>
      </c>
      <c r="T146" s="102" t="s">
        <v>297</v>
      </c>
      <c r="U146" s="120" t="s">
        <v>55</v>
      </c>
      <c r="V146" s="120" t="s">
        <v>55</v>
      </c>
      <c r="W146" s="105" t="s">
        <v>1295</v>
      </c>
      <c r="X146" s="108" t="s">
        <v>2036</v>
      </c>
      <c r="Y146" s="102" t="s">
        <v>1298</v>
      </c>
      <c r="Z146" s="102" t="s">
        <v>2037</v>
      </c>
      <c r="AA146" s="102" t="s">
        <v>2038</v>
      </c>
      <c r="AB146" s="109">
        <v>4225</v>
      </c>
      <c r="AC146" s="109">
        <v>2100200131</v>
      </c>
      <c r="AD146" s="109">
        <v>2100200131</v>
      </c>
      <c r="AE146" s="109" t="s">
        <v>298</v>
      </c>
      <c r="AF146" s="115">
        <f t="shared" si="15"/>
        <v>1</v>
      </c>
      <c r="AG146" s="115">
        <f t="shared" si="15"/>
        <v>1159400</v>
      </c>
      <c r="AH146" s="109"/>
      <c r="AI146" s="110"/>
      <c r="AJ146" s="110"/>
      <c r="AK146" s="110"/>
      <c r="AL146" s="101" t="s">
        <v>299</v>
      </c>
      <c r="AM146" s="102" t="s">
        <v>1291</v>
      </c>
      <c r="AN146" s="102" t="s">
        <v>1299</v>
      </c>
      <c r="AO146" s="102" t="s">
        <v>1293</v>
      </c>
      <c r="AP146" s="102"/>
      <c r="AQ146" s="109" t="s">
        <v>52</v>
      </c>
      <c r="AR146" s="112" t="s">
        <v>1289</v>
      </c>
      <c r="AS146" s="113"/>
    </row>
    <row r="147" spans="1:45" ht="56.25">
      <c r="A147" s="101">
        <v>8</v>
      </c>
      <c r="B147" s="101">
        <v>142</v>
      </c>
      <c r="C147" s="102" t="s">
        <v>1340</v>
      </c>
      <c r="D147" s="102" t="s">
        <v>2039</v>
      </c>
      <c r="E147" s="102" t="s">
        <v>1341</v>
      </c>
      <c r="F147" s="103">
        <v>2</v>
      </c>
      <c r="G147" s="103">
        <v>76</v>
      </c>
      <c r="H147" s="102" t="s">
        <v>1284</v>
      </c>
      <c r="I147" s="105">
        <v>180</v>
      </c>
      <c r="J147" s="105">
        <v>5</v>
      </c>
      <c r="K147" s="106">
        <v>1010200</v>
      </c>
      <c r="L147" s="107">
        <v>1</v>
      </c>
      <c r="M147" s="106">
        <v>1010200</v>
      </c>
      <c r="N147" s="106"/>
      <c r="O147" s="106"/>
      <c r="P147" s="106">
        <f t="shared" si="14"/>
        <v>1010200</v>
      </c>
      <c r="Q147" s="102" t="s">
        <v>1018</v>
      </c>
      <c r="R147" s="102" t="s">
        <v>520</v>
      </c>
      <c r="S147" s="102" t="s">
        <v>311</v>
      </c>
      <c r="T147" s="102" t="s">
        <v>297</v>
      </c>
      <c r="U147" s="120" t="s">
        <v>55</v>
      </c>
      <c r="V147" s="120" t="s">
        <v>55</v>
      </c>
      <c r="W147" s="105" t="s">
        <v>1295</v>
      </c>
      <c r="X147" s="108" t="s">
        <v>189</v>
      </c>
      <c r="Y147" s="102" t="s">
        <v>1298</v>
      </c>
      <c r="Z147" s="102" t="s">
        <v>2040</v>
      </c>
      <c r="AA147" s="102" t="s">
        <v>2041</v>
      </c>
      <c r="AB147" s="109">
        <v>4191</v>
      </c>
      <c r="AC147" s="109">
        <v>2100200131</v>
      </c>
      <c r="AD147" s="109">
        <v>2100200131</v>
      </c>
      <c r="AE147" s="109" t="s">
        <v>298</v>
      </c>
      <c r="AF147" s="115">
        <f t="shared" si="15"/>
        <v>1</v>
      </c>
      <c r="AG147" s="115">
        <f t="shared" si="15"/>
        <v>1010200</v>
      </c>
      <c r="AH147" s="109"/>
      <c r="AI147" s="110"/>
      <c r="AJ147" s="110"/>
      <c r="AK147" s="110"/>
      <c r="AL147" s="101" t="s">
        <v>299</v>
      </c>
      <c r="AM147" s="102" t="s">
        <v>1291</v>
      </c>
      <c r="AN147" s="102" t="s">
        <v>1299</v>
      </c>
      <c r="AO147" s="102" t="s">
        <v>1293</v>
      </c>
      <c r="AP147" s="102"/>
      <c r="AQ147" s="109" t="s">
        <v>52</v>
      </c>
      <c r="AR147" s="112" t="s">
        <v>1289</v>
      </c>
      <c r="AS147" s="113"/>
    </row>
    <row r="148" spans="1:45" ht="168.75">
      <c r="A148" s="101">
        <v>8</v>
      </c>
      <c r="B148" s="101">
        <v>143</v>
      </c>
      <c r="C148" s="102" t="s">
        <v>2042</v>
      </c>
      <c r="D148" s="127" t="s">
        <v>2043</v>
      </c>
      <c r="E148" s="102">
        <v>8732</v>
      </c>
      <c r="F148" s="153">
        <v>2</v>
      </c>
      <c r="G148" s="153">
        <v>285</v>
      </c>
      <c r="H148" s="102" t="s">
        <v>1284</v>
      </c>
      <c r="I148" s="154">
        <v>365</v>
      </c>
      <c r="J148" s="105">
        <v>1</v>
      </c>
      <c r="K148" s="138">
        <v>3583400</v>
      </c>
      <c r="L148" s="139">
        <v>1</v>
      </c>
      <c r="M148" s="138">
        <v>3583400</v>
      </c>
      <c r="N148" s="106"/>
      <c r="O148" s="106"/>
      <c r="P148" s="138">
        <f t="shared" si="14"/>
        <v>3583400</v>
      </c>
      <c r="Q148" s="102" t="s">
        <v>2044</v>
      </c>
      <c r="R148" s="102" t="s">
        <v>1031</v>
      </c>
      <c r="S148" s="102" t="s">
        <v>1031</v>
      </c>
      <c r="T148" s="102" t="s">
        <v>327</v>
      </c>
      <c r="U148" s="101" t="s">
        <v>75</v>
      </c>
      <c r="V148" s="101" t="s">
        <v>75</v>
      </c>
      <c r="W148" s="105" t="s">
        <v>1295</v>
      </c>
      <c r="X148" s="108" t="s">
        <v>2045</v>
      </c>
      <c r="Y148" s="102" t="s">
        <v>75</v>
      </c>
      <c r="Z148" s="102" t="s">
        <v>2046</v>
      </c>
      <c r="AA148" s="102" t="s">
        <v>2047</v>
      </c>
      <c r="AB148" s="109">
        <v>14149</v>
      </c>
      <c r="AC148" s="109">
        <v>2100200138</v>
      </c>
      <c r="AD148" s="109">
        <v>2100200138</v>
      </c>
      <c r="AE148" s="109" t="s">
        <v>328</v>
      </c>
      <c r="AF148" s="115">
        <f t="shared" si="15"/>
        <v>1</v>
      </c>
      <c r="AG148" s="115">
        <f t="shared" si="15"/>
        <v>3583400</v>
      </c>
      <c r="AH148" s="109"/>
      <c r="AI148" s="110"/>
      <c r="AJ148" s="110"/>
      <c r="AK148" s="110"/>
      <c r="AL148" s="101" t="s">
        <v>299</v>
      </c>
      <c r="AM148" s="102" t="s">
        <v>1286</v>
      </c>
      <c r="AN148" s="102" t="s">
        <v>1325</v>
      </c>
      <c r="AO148" s="102" t="s">
        <v>1323</v>
      </c>
      <c r="AP148" s="102"/>
      <c r="AQ148" s="109" t="s">
        <v>75</v>
      </c>
      <c r="AR148" s="112" t="s">
        <v>1289</v>
      </c>
      <c r="AS148" s="113"/>
    </row>
    <row r="149" spans="1:45" ht="56.25">
      <c r="A149" s="101">
        <v>8</v>
      </c>
      <c r="B149" s="101">
        <v>144</v>
      </c>
      <c r="C149" s="102" t="s">
        <v>1335</v>
      </c>
      <c r="D149" s="102" t="s">
        <v>2048</v>
      </c>
      <c r="E149" s="102" t="s">
        <v>1326</v>
      </c>
      <c r="F149" s="103">
        <v>2</v>
      </c>
      <c r="G149" s="103">
        <v>92</v>
      </c>
      <c r="H149" s="102" t="s">
        <v>1284</v>
      </c>
      <c r="I149" s="105">
        <v>180</v>
      </c>
      <c r="J149" s="105">
        <v>5</v>
      </c>
      <c r="K149" s="106">
        <v>1218700</v>
      </c>
      <c r="L149" s="107">
        <v>1</v>
      </c>
      <c r="M149" s="106">
        <v>1218700</v>
      </c>
      <c r="N149" s="106"/>
      <c r="O149" s="106"/>
      <c r="P149" s="106">
        <f t="shared" si="14"/>
        <v>1218700</v>
      </c>
      <c r="Q149" s="102" t="s">
        <v>586</v>
      </c>
      <c r="R149" s="102" t="s">
        <v>587</v>
      </c>
      <c r="S149" s="102" t="s">
        <v>588</v>
      </c>
      <c r="T149" s="102" t="s">
        <v>327</v>
      </c>
      <c r="U149" s="101" t="s">
        <v>75</v>
      </c>
      <c r="V149" s="101" t="s">
        <v>75</v>
      </c>
      <c r="W149" s="105" t="s">
        <v>1295</v>
      </c>
      <c r="X149" s="108" t="s">
        <v>2049</v>
      </c>
      <c r="Y149" s="102" t="s">
        <v>75</v>
      </c>
      <c r="Z149" s="102" t="s">
        <v>2050</v>
      </c>
      <c r="AA149" s="102" t="s">
        <v>2051</v>
      </c>
      <c r="AB149" s="109">
        <v>426</v>
      </c>
      <c r="AC149" s="109">
        <v>2100200138</v>
      </c>
      <c r="AD149" s="109">
        <v>2100200138</v>
      </c>
      <c r="AE149" s="109" t="s">
        <v>328</v>
      </c>
      <c r="AF149" s="115">
        <f t="shared" si="15"/>
        <v>1</v>
      </c>
      <c r="AG149" s="115">
        <f t="shared" si="15"/>
        <v>1218700</v>
      </c>
      <c r="AH149" s="109"/>
      <c r="AI149" s="110"/>
      <c r="AJ149" s="110"/>
      <c r="AK149" s="110"/>
      <c r="AL149" s="101" t="s">
        <v>299</v>
      </c>
      <c r="AM149" s="102" t="s">
        <v>1291</v>
      </c>
      <c r="AN149" s="102" t="s">
        <v>1299</v>
      </c>
      <c r="AO149" s="102" t="s">
        <v>1293</v>
      </c>
      <c r="AP149" s="102"/>
      <c r="AQ149" s="109" t="s">
        <v>75</v>
      </c>
      <c r="AR149" s="112" t="s">
        <v>1289</v>
      </c>
      <c r="AS149" s="113"/>
    </row>
    <row r="150" spans="1:45" ht="37.5">
      <c r="A150" s="101">
        <v>8</v>
      </c>
      <c r="B150" s="101">
        <v>145</v>
      </c>
      <c r="C150" s="102" t="s">
        <v>2052</v>
      </c>
      <c r="D150" s="125" t="s">
        <v>2053</v>
      </c>
      <c r="E150" s="125">
        <v>2406</v>
      </c>
      <c r="F150" s="117"/>
      <c r="G150" s="103">
        <v>1</v>
      </c>
      <c r="H150" s="102" t="s">
        <v>1284</v>
      </c>
      <c r="I150" s="105">
        <v>365</v>
      </c>
      <c r="J150" s="105">
        <v>1</v>
      </c>
      <c r="K150" s="106">
        <v>496000</v>
      </c>
      <c r="L150" s="107">
        <v>1</v>
      </c>
      <c r="M150" s="106">
        <v>496000</v>
      </c>
      <c r="N150" s="106"/>
      <c r="O150" s="106"/>
      <c r="P150" s="106">
        <f t="shared" si="14"/>
        <v>496000</v>
      </c>
      <c r="Q150" s="102" t="s">
        <v>586</v>
      </c>
      <c r="R150" s="102" t="s">
        <v>587</v>
      </c>
      <c r="S150" s="102" t="s">
        <v>588</v>
      </c>
      <c r="T150" s="102" t="s">
        <v>327</v>
      </c>
      <c r="U150" s="101" t="s">
        <v>75</v>
      </c>
      <c r="V150" s="101" t="s">
        <v>75</v>
      </c>
      <c r="W150" s="105" t="s">
        <v>1295</v>
      </c>
      <c r="X150" s="108" t="s">
        <v>2054</v>
      </c>
      <c r="Y150" s="102" t="s">
        <v>75</v>
      </c>
      <c r="Z150" s="102" t="s">
        <v>2055</v>
      </c>
      <c r="AA150" s="102" t="s">
        <v>2056</v>
      </c>
      <c r="AB150" s="109">
        <v>426</v>
      </c>
      <c r="AC150" s="109">
        <v>2100200138</v>
      </c>
      <c r="AD150" s="109">
        <v>2100200138</v>
      </c>
      <c r="AE150" s="109" t="s">
        <v>328</v>
      </c>
      <c r="AF150" s="115">
        <f t="shared" si="15"/>
        <v>1</v>
      </c>
      <c r="AG150" s="115">
        <f t="shared" si="15"/>
        <v>496000</v>
      </c>
      <c r="AH150" s="109"/>
      <c r="AI150" s="110"/>
      <c r="AJ150" s="110"/>
      <c r="AK150" s="110"/>
      <c r="AL150" s="101" t="s">
        <v>299</v>
      </c>
      <c r="AM150" s="102" t="s">
        <v>1304</v>
      </c>
      <c r="AN150" s="102" t="s">
        <v>1301</v>
      </c>
      <c r="AO150" s="102" t="s">
        <v>1305</v>
      </c>
      <c r="AP150" s="102"/>
      <c r="AQ150" s="109" t="s">
        <v>75</v>
      </c>
      <c r="AR150" s="112" t="s">
        <v>1306</v>
      </c>
      <c r="AS150" s="113"/>
    </row>
    <row r="151" spans="1:45" ht="56.25">
      <c r="A151" s="101">
        <v>8</v>
      </c>
      <c r="B151" s="101">
        <v>146</v>
      </c>
      <c r="C151" s="102" t="s">
        <v>1330</v>
      </c>
      <c r="D151" s="102" t="s">
        <v>2057</v>
      </c>
      <c r="E151" s="102" t="s">
        <v>1311</v>
      </c>
      <c r="F151" s="103">
        <v>2</v>
      </c>
      <c r="G151" s="103">
        <v>88.08</v>
      </c>
      <c r="H151" s="102" t="s">
        <v>1284</v>
      </c>
      <c r="I151" s="105">
        <v>180</v>
      </c>
      <c r="J151" s="105">
        <v>5</v>
      </c>
      <c r="K151" s="106">
        <v>1159400</v>
      </c>
      <c r="L151" s="107">
        <v>1</v>
      </c>
      <c r="M151" s="106">
        <v>1159400</v>
      </c>
      <c r="N151" s="106"/>
      <c r="O151" s="106"/>
      <c r="P151" s="106">
        <f t="shared" si="14"/>
        <v>1159400</v>
      </c>
      <c r="Q151" s="102" t="s">
        <v>657</v>
      </c>
      <c r="R151" s="102" t="s">
        <v>658</v>
      </c>
      <c r="S151" s="102" t="s">
        <v>659</v>
      </c>
      <c r="T151" s="102" t="s">
        <v>327</v>
      </c>
      <c r="U151" s="101" t="s">
        <v>75</v>
      </c>
      <c r="V151" s="101" t="s">
        <v>75</v>
      </c>
      <c r="W151" s="105" t="s">
        <v>1285</v>
      </c>
      <c r="X151" s="108" t="s">
        <v>1627</v>
      </c>
      <c r="Y151" s="102" t="s">
        <v>75</v>
      </c>
      <c r="Z151" s="102" t="s">
        <v>2058</v>
      </c>
      <c r="AA151" s="102" t="s">
        <v>2059</v>
      </c>
      <c r="AB151" s="109">
        <v>427</v>
      </c>
      <c r="AC151" s="109">
        <v>2100200138</v>
      </c>
      <c r="AD151" s="109">
        <v>2100200138</v>
      </c>
      <c r="AE151" s="109" t="s">
        <v>328</v>
      </c>
      <c r="AF151" s="115">
        <f t="shared" si="15"/>
        <v>1</v>
      </c>
      <c r="AG151" s="115">
        <f t="shared" si="15"/>
        <v>1159400</v>
      </c>
      <c r="AH151" s="109"/>
      <c r="AI151" s="110"/>
      <c r="AJ151" s="110"/>
      <c r="AK151" s="110"/>
      <c r="AL151" s="101" t="s">
        <v>299</v>
      </c>
      <c r="AM151" s="102" t="s">
        <v>1291</v>
      </c>
      <c r="AN151" s="102" t="s">
        <v>1299</v>
      </c>
      <c r="AO151" s="102" t="s">
        <v>1293</v>
      </c>
      <c r="AP151" s="102"/>
      <c r="AQ151" s="109" t="s">
        <v>75</v>
      </c>
      <c r="AR151" s="112" t="s">
        <v>1289</v>
      </c>
      <c r="AS151" s="113"/>
    </row>
    <row r="152" spans="1:45" ht="75">
      <c r="A152" s="101">
        <v>8</v>
      </c>
      <c r="B152" s="101">
        <v>147</v>
      </c>
      <c r="C152" s="102" t="s">
        <v>2060</v>
      </c>
      <c r="D152" s="125" t="s">
        <v>2061</v>
      </c>
      <c r="E152" s="125" t="s">
        <v>1885</v>
      </c>
      <c r="F152" s="103">
        <v>1</v>
      </c>
      <c r="G152" s="103">
        <v>1</v>
      </c>
      <c r="H152" s="102" t="s">
        <v>1284</v>
      </c>
      <c r="I152" s="105">
        <v>365</v>
      </c>
      <c r="J152" s="105">
        <v>1</v>
      </c>
      <c r="K152" s="106">
        <v>132100</v>
      </c>
      <c r="L152" s="107">
        <v>1</v>
      </c>
      <c r="M152" s="106">
        <v>132100</v>
      </c>
      <c r="N152" s="106"/>
      <c r="O152" s="106"/>
      <c r="P152" s="106">
        <f t="shared" si="14"/>
        <v>132100</v>
      </c>
      <c r="Q152" s="102" t="s">
        <v>687</v>
      </c>
      <c r="R152" s="102" t="s">
        <v>688</v>
      </c>
      <c r="S152" s="102" t="s">
        <v>688</v>
      </c>
      <c r="T152" s="102" t="s">
        <v>333</v>
      </c>
      <c r="U152" s="101" t="s">
        <v>48</v>
      </c>
      <c r="V152" s="101" t="s">
        <v>48</v>
      </c>
      <c r="W152" s="105" t="s">
        <v>1285</v>
      </c>
      <c r="X152" s="108" t="s">
        <v>2062</v>
      </c>
      <c r="Y152" s="102" t="s">
        <v>1342</v>
      </c>
      <c r="Z152" s="102" t="s">
        <v>2063</v>
      </c>
      <c r="AA152" s="102" t="s">
        <v>2064</v>
      </c>
      <c r="AB152" s="109">
        <v>11019</v>
      </c>
      <c r="AC152" s="109">
        <v>2100200136</v>
      </c>
      <c r="AD152" s="109">
        <v>2100200136</v>
      </c>
      <c r="AE152" s="109" t="s">
        <v>334</v>
      </c>
      <c r="AF152" s="115">
        <f t="shared" si="15"/>
        <v>1</v>
      </c>
      <c r="AG152" s="115">
        <f t="shared" si="15"/>
        <v>132100</v>
      </c>
      <c r="AH152" s="109"/>
      <c r="AI152" s="110"/>
      <c r="AJ152" s="110"/>
      <c r="AK152" s="110"/>
      <c r="AL152" s="101" t="s">
        <v>299</v>
      </c>
      <c r="AM152" s="102" t="s">
        <v>1291</v>
      </c>
      <c r="AN152" s="102" t="s">
        <v>1299</v>
      </c>
      <c r="AO152" s="102" t="s">
        <v>1293</v>
      </c>
      <c r="AP152" s="102"/>
      <c r="AQ152" s="109" t="s">
        <v>52</v>
      </c>
      <c r="AR152" s="112" t="s">
        <v>1289</v>
      </c>
      <c r="AS152" s="113"/>
    </row>
    <row r="153" spans="1:45" ht="56.25">
      <c r="A153" s="101">
        <v>8</v>
      </c>
      <c r="B153" s="101">
        <v>148</v>
      </c>
      <c r="C153" s="102" t="s">
        <v>1327</v>
      </c>
      <c r="D153" s="102" t="s">
        <v>2065</v>
      </c>
      <c r="E153" s="102">
        <v>9555</v>
      </c>
      <c r="F153" s="103">
        <v>3</v>
      </c>
      <c r="G153" s="103">
        <v>745</v>
      </c>
      <c r="H153" s="102" t="s">
        <v>1284</v>
      </c>
      <c r="I153" s="105">
        <v>360</v>
      </c>
      <c r="J153" s="105">
        <v>8</v>
      </c>
      <c r="K153" s="106">
        <v>9617500</v>
      </c>
      <c r="L153" s="107">
        <v>1</v>
      </c>
      <c r="M153" s="106">
        <v>9617500</v>
      </c>
      <c r="N153" s="106"/>
      <c r="O153" s="106"/>
      <c r="P153" s="106">
        <f t="shared" si="14"/>
        <v>9617500</v>
      </c>
      <c r="Q153" s="102" t="s">
        <v>908</v>
      </c>
      <c r="R153" s="102" t="s">
        <v>666</v>
      </c>
      <c r="S153" s="102" t="s">
        <v>667</v>
      </c>
      <c r="T153" s="102" t="s">
        <v>333</v>
      </c>
      <c r="U153" s="101" t="s">
        <v>48</v>
      </c>
      <c r="V153" s="101" t="s">
        <v>48</v>
      </c>
      <c r="W153" s="105" t="s">
        <v>1295</v>
      </c>
      <c r="X153" s="108" t="s">
        <v>2066</v>
      </c>
      <c r="Y153" s="102" t="s">
        <v>1290</v>
      </c>
      <c r="Z153" s="102" t="s">
        <v>1545</v>
      </c>
      <c r="AA153" s="102" t="s">
        <v>1515</v>
      </c>
      <c r="AB153" s="109">
        <v>11029</v>
      </c>
      <c r="AC153" s="109">
        <v>2100200136</v>
      </c>
      <c r="AD153" s="109">
        <v>2100200136</v>
      </c>
      <c r="AE153" s="109" t="s">
        <v>334</v>
      </c>
      <c r="AF153" s="115">
        <f t="shared" si="15"/>
        <v>1</v>
      </c>
      <c r="AG153" s="115">
        <f t="shared" si="15"/>
        <v>9617500</v>
      </c>
      <c r="AH153" s="109"/>
      <c r="AI153" s="110"/>
      <c r="AJ153" s="110"/>
      <c r="AK153" s="110"/>
      <c r="AL153" s="101" t="s">
        <v>299</v>
      </c>
      <c r="AM153" s="102" t="s">
        <v>1291</v>
      </c>
      <c r="AN153" s="102" t="s">
        <v>1300</v>
      </c>
      <c r="AO153" s="102" t="s">
        <v>1293</v>
      </c>
      <c r="AP153" s="102"/>
      <c r="AQ153" s="109" t="s">
        <v>52</v>
      </c>
      <c r="AR153" s="112" t="s">
        <v>1289</v>
      </c>
      <c r="AS153" s="113"/>
    </row>
    <row r="154" spans="1:45" ht="75">
      <c r="A154" s="101">
        <v>8</v>
      </c>
      <c r="B154" s="101">
        <v>149</v>
      </c>
      <c r="C154" s="102" t="s">
        <v>2067</v>
      </c>
      <c r="D154" s="125" t="s">
        <v>2068</v>
      </c>
      <c r="E154" s="125" t="s">
        <v>1847</v>
      </c>
      <c r="F154" s="117"/>
      <c r="G154" s="117"/>
      <c r="H154" s="102" t="s">
        <v>1284</v>
      </c>
      <c r="I154" s="105">
        <v>365</v>
      </c>
      <c r="J154" s="105">
        <v>1</v>
      </c>
      <c r="K154" s="106">
        <v>500000</v>
      </c>
      <c r="L154" s="107">
        <v>1</v>
      </c>
      <c r="M154" s="106">
        <v>500000</v>
      </c>
      <c r="N154" s="106"/>
      <c r="O154" s="106"/>
      <c r="P154" s="106">
        <f t="shared" si="14"/>
        <v>500000</v>
      </c>
      <c r="Q154" s="102" t="s">
        <v>2069</v>
      </c>
      <c r="R154" s="102" t="s">
        <v>473</v>
      </c>
      <c r="S154" s="102" t="s">
        <v>392</v>
      </c>
      <c r="T154" s="102" t="s">
        <v>391</v>
      </c>
      <c r="U154" s="101" t="s">
        <v>75</v>
      </c>
      <c r="V154" s="101" t="s">
        <v>75</v>
      </c>
      <c r="W154" s="105" t="s">
        <v>1285</v>
      </c>
      <c r="X154" s="108" t="s">
        <v>2070</v>
      </c>
      <c r="Y154" s="102" t="s">
        <v>1563</v>
      </c>
      <c r="Z154" s="102" t="s">
        <v>2071</v>
      </c>
      <c r="AA154" s="102" t="s">
        <v>1579</v>
      </c>
      <c r="AB154" s="109">
        <v>431</v>
      </c>
      <c r="AC154" s="109">
        <v>2100200264</v>
      </c>
      <c r="AD154" s="109">
        <v>2100200264</v>
      </c>
      <c r="AE154" s="109" t="s">
        <v>393</v>
      </c>
      <c r="AF154" s="115">
        <f t="shared" si="15"/>
        <v>1</v>
      </c>
      <c r="AG154" s="115">
        <f t="shared" si="15"/>
        <v>500000</v>
      </c>
      <c r="AH154" s="109"/>
      <c r="AI154" s="110"/>
      <c r="AJ154" s="110"/>
      <c r="AK154" s="110"/>
      <c r="AL154" s="101" t="s">
        <v>299</v>
      </c>
      <c r="AM154" s="102" t="s">
        <v>1322</v>
      </c>
      <c r="AN154" s="102" t="s">
        <v>1324</v>
      </c>
      <c r="AO154" s="102" t="s">
        <v>1305</v>
      </c>
      <c r="AP154" s="102"/>
      <c r="AQ154" s="109" t="s">
        <v>75</v>
      </c>
      <c r="AR154" s="112" t="s">
        <v>1306</v>
      </c>
      <c r="AS154" s="113"/>
    </row>
    <row r="155" spans="1:45" ht="56.25">
      <c r="A155" s="101">
        <v>8</v>
      </c>
      <c r="B155" s="101">
        <v>150</v>
      </c>
      <c r="C155" s="102" t="s">
        <v>1330</v>
      </c>
      <c r="D155" s="102" t="s">
        <v>2072</v>
      </c>
      <c r="E155" s="102" t="s">
        <v>1311</v>
      </c>
      <c r="F155" s="103">
        <v>2</v>
      </c>
      <c r="G155" s="103">
        <v>88.08</v>
      </c>
      <c r="H155" s="102" t="s">
        <v>1284</v>
      </c>
      <c r="I155" s="105">
        <v>180</v>
      </c>
      <c r="J155" s="105">
        <v>5</v>
      </c>
      <c r="K155" s="106">
        <v>1159400</v>
      </c>
      <c r="L155" s="107">
        <v>1</v>
      </c>
      <c r="M155" s="106">
        <v>1159400</v>
      </c>
      <c r="N155" s="106"/>
      <c r="O155" s="106"/>
      <c r="P155" s="106">
        <f t="shared" si="14"/>
        <v>1159400</v>
      </c>
      <c r="Q155" s="102" t="s">
        <v>2073</v>
      </c>
      <c r="R155" s="102" t="s">
        <v>243</v>
      </c>
      <c r="S155" s="102" t="s">
        <v>296</v>
      </c>
      <c r="T155" s="102" t="s">
        <v>297</v>
      </c>
      <c r="U155" s="120" t="s">
        <v>55</v>
      </c>
      <c r="V155" s="120" t="s">
        <v>55</v>
      </c>
      <c r="W155" s="105" t="s">
        <v>1285</v>
      </c>
      <c r="X155" s="108" t="s">
        <v>2074</v>
      </c>
      <c r="Y155" s="102" t="s">
        <v>2075</v>
      </c>
      <c r="Z155" s="102" t="s">
        <v>2076</v>
      </c>
      <c r="AA155" s="102" t="s">
        <v>2077</v>
      </c>
      <c r="AB155" s="109">
        <v>4170</v>
      </c>
      <c r="AC155" s="109">
        <v>2100200131</v>
      </c>
      <c r="AD155" s="109">
        <v>2100200131</v>
      </c>
      <c r="AE155" s="109" t="s">
        <v>298</v>
      </c>
      <c r="AF155" s="115">
        <f t="shared" si="15"/>
        <v>1</v>
      </c>
      <c r="AG155" s="115">
        <f t="shared" si="15"/>
        <v>1159400</v>
      </c>
      <c r="AH155" s="109"/>
      <c r="AI155" s="110"/>
      <c r="AJ155" s="110"/>
      <c r="AK155" s="110"/>
      <c r="AL155" s="101" t="s">
        <v>299</v>
      </c>
      <c r="AM155" s="102" t="s">
        <v>1291</v>
      </c>
      <c r="AN155" s="102" t="s">
        <v>1299</v>
      </c>
      <c r="AO155" s="102" t="s">
        <v>1293</v>
      </c>
      <c r="AP155" s="102"/>
      <c r="AQ155" s="109" t="s">
        <v>52</v>
      </c>
      <c r="AR155" s="112" t="s">
        <v>1289</v>
      </c>
      <c r="AS155" s="113"/>
    </row>
    <row r="156" spans="1:45" ht="56.25">
      <c r="A156" s="101">
        <v>8</v>
      </c>
      <c r="B156" s="101">
        <v>151</v>
      </c>
      <c r="C156" s="102" t="s">
        <v>1330</v>
      </c>
      <c r="D156" s="102" t="s">
        <v>2078</v>
      </c>
      <c r="E156" s="102" t="s">
        <v>1311</v>
      </c>
      <c r="F156" s="103">
        <v>2</v>
      </c>
      <c r="G156" s="103">
        <v>88.08</v>
      </c>
      <c r="H156" s="102" t="s">
        <v>1284</v>
      </c>
      <c r="I156" s="105">
        <v>180</v>
      </c>
      <c r="J156" s="105">
        <v>5</v>
      </c>
      <c r="K156" s="106">
        <v>1159400</v>
      </c>
      <c r="L156" s="107">
        <v>1</v>
      </c>
      <c r="M156" s="106">
        <v>1159400</v>
      </c>
      <c r="N156" s="106"/>
      <c r="O156" s="106"/>
      <c r="P156" s="106">
        <f t="shared" ref="P156:P219" si="16">M156+N156+O156</f>
        <v>1159400</v>
      </c>
      <c r="Q156" s="102" t="s">
        <v>2079</v>
      </c>
      <c r="R156" s="102" t="s">
        <v>2080</v>
      </c>
      <c r="S156" s="102" t="s">
        <v>296</v>
      </c>
      <c r="T156" s="102" t="s">
        <v>297</v>
      </c>
      <c r="U156" s="120" t="s">
        <v>55</v>
      </c>
      <c r="V156" s="120" t="s">
        <v>55</v>
      </c>
      <c r="W156" s="105" t="s">
        <v>1285</v>
      </c>
      <c r="X156" s="108" t="s">
        <v>2081</v>
      </c>
      <c r="Y156" s="102" t="s">
        <v>2082</v>
      </c>
      <c r="Z156" s="102" t="s">
        <v>2083</v>
      </c>
      <c r="AA156" s="102" t="s">
        <v>2084</v>
      </c>
      <c r="AB156" s="109">
        <v>4169</v>
      </c>
      <c r="AC156" s="109">
        <v>2100200131</v>
      </c>
      <c r="AD156" s="109">
        <v>2100200131</v>
      </c>
      <c r="AE156" s="109" t="s">
        <v>298</v>
      </c>
      <c r="AF156" s="115">
        <f t="shared" si="15"/>
        <v>1</v>
      </c>
      <c r="AG156" s="115">
        <f t="shared" si="15"/>
        <v>1159400</v>
      </c>
      <c r="AH156" s="109"/>
      <c r="AI156" s="110"/>
      <c r="AJ156" s="110"/>
      <c r="AK156" s="110"/>
      <c r="AL156" s="101" t="s">
        <v>299</v>
      </c>
      <c r="AM156" s="102" t="s">
        <v>1291</v>
      </c>
      <c r="AN156" s="102" t="s">
        <v>1299</v>
      </c>
      <c r="AO156" s="102" t="s">
        <v>1293</v>
      </c>
      <c r="AP156" s="102"/>
      <c r="AQ156" s="109" t="s">
        <v>52</v>
      </c>
      <c r="AR156" s="112" t="s">
        <v>1289</v>
      </c>
      <c r="AS156" s="113"/>
    </row>
    <row r="157" spans="1:45" ht="56.25">
      <c r="A157" s="101">
        <v>8</v>
      </c>
      <c r="B157" s="101">
        <v>152</v>
      </c>
      <c r="C157" s="102" t="s">
        <v>1335</v>
      </c>
      <c r="D157" s="102" t="s">
        <v>2085</v>
      </c>
      <c r="E157" s="102" t="s">
        <v>1326</v>
      </c>
      <c r="F157" s="103">
        <v>2</v>
      </c>
      <c r="G157" s="103">
        <v>92</v>
      </c>
      <c r="H157" s="102" t="s">
        <v>1284</v>
      </c>
      <c r="I157" s="105">
        <v>180</v>
      </c>
      <c r="J157" s="105">
        <v>5</v>
      </c>
      <c r="K157" s="106">
        <v>1218700</v>
      </c>
      <c r="L157" s="107">
        <v>1</v>
      </c>
      <c r="M157" s="106">
        <v>1218700</v>
      </c>
      <c r="N157" s="106"/>
      <c r="O157" s="106"/>
      <c r="P157" s="106">
        <f t="shared" si="16"/>
        <v>1218700</v>
      </c>
      <c r="Q157" s="102" t="s">
        <v>755</v>
      </c>
      <c r="R157" s="102" t="s">
        <v>756</v>
      </c>
      <c r="S157" s="102" t="s">
        <v>756</v>
      </c>
      <c r="T157" s="102" t="s">
        <v>333</v>
      </c>
      <c r="U157" s="101" t="s">
        <v>48</v>
      </c>
      <c r="V157" s="101" t="s">
        <v>48</v>
      </c>
      <c r="W157" s="105" t="s">
        <v>1295</v>
      </c>
      <c r="X157" s="108" t="s">
        <v>2086</v>
      </c>
      <c r="Y157" s="102" t="s">
        <v>1290</v>
      </c>
      <c r="Z157" s="102" t="s">
        <v>848</v>
      </c>
      <c r="AA157" s="102" t="s">
        <v>2087</v>
      </c>
      <c r="AB157" s="109">
        <v>11017</v>
      </c>
      <c r="AC157" s="109">
        <v>2100200136</v>
      </c>
      <c r="AD157" s="109">
        <v>2100200136</v>
      </c>
      <c r="AE157" s="109" t="s">
        <v>334</v>
      </c>
      <c r="AF157" s="115">
        <f t="shared" si="15"/>
        <v>1</v>
      </c>
      <c r="AG157" s="115">
        <f t="shared" si="15"/>
        <v>1218700</v>
      </c>
      <c r="AH157" s="109"/>
      <c r="AI157" s="110"/>
      <c r="AJ157" s="110"/>
      <c r="AK157" s="110"/>
      <c r="AL157" s="101" t="s">
        <v>299</v>
      </c>
      <c r="AM157" s="102" t="s">
        <v>1291</v>
      </c>
      <c r="AN157" s="102" t="s">
        <v>1299</v>
      </c>
      <c r="AO157" s="102" t="s">
        <v>1293</v>
      </c>
      <c r="AP157" s="102"/>
      <c r="AQ157" s="109" t="s">
        <v>52</v>
      </c>
      <c r="AR157" s="112" t="s">
        <v>1289</v>
      </c>
      <c r="AS157" s="113"/>
    </row>
    <row r="158" spans="1:45" ht="56.25">
      <c r="A158" s="101">
        <v>8</v>
      </c>
      <c r="B158" s="101">
        <v>153</v>
      </c>
      <c r="C158" s="102" t="s">
        <v>1330</v>
      </c>
      <c r="D158" s="102" t="s">
        <v>2088</v>
      </c>
      <c r="E158" s="102" t="s">
        <v>1311</v>
      </c>
      <c r="F158" s="103">
        <v>2</v>
      </c>
      <c r="G158" s="103">
        <v>88.08</v>
      </c>
      <c r="H158" s="102" t="s">
        <v>1284</v>
      </c>
      <c r="I158" s="105">
        <v>180</v>
      </c>
      <c r="J158" s="105">
        <v>5</v>
      </c>
      <c r="K158" s="106">
        <v>1159400</v>
      </c>
      <c r="L158" s="107">
        <v>1</v>
      </c>
      <c r="M158" s="106">
        <v>1159400</v>
      </c>
      <c r="N158" s="106"/>
      <c r="O158" s="106"/>
      <c r="P158" s="106">
        <f t="shared" si="16"/>
        <v>1159400</v>
      </c>
      <c r="Q158" s="102" t="s">
        <v>2089</v>
      </c>
      <c r="R158" s="102" t="s">
        <v>2090</v>
      </c>
      <c r="S158" s="102" t="s">
        <v>667</v>
      </c>
      <c r="T158" s="102" t="s">
        <v>333</v>
      </c>
      <c r="U158" s="120" t="s">
        <v>55</v>
      </c>
      <c r="V158" s="120" t="s">
        <v>55</v>
      </c>
      <c r="W158" s="105" t="s">
        <v>1285</v>
      </c>
      <c r="X158" s="108" t="s">
        <v>2066</v>
      </c>
      <c r="Y158" s="102" t="s">
        <v>55</v>
      </c>
      <c r="Z158" s="102" t="s">
        <v>1545</v>
      </c>
      <c r="AA158" s="102" t="s">
        <v>1515</v>
      </c>
      <c r="AB158" s="109">
        <v>4659</v>
      </c>
      <c r="AC158" s="109">
        <v>2100200136</v>
      </c>
      <c r="AD158" s="109">
        <v>2100200136</v>
      </c>
      <c r="AE158" s="109" t="s">
        <v>334</v>
      </c>
      <c r="AF158" s="115">
        <f t="shared" si="15"/>
        <v>1</v>
      </c>
      <c r="AG158" s="115">
        <f t="shared" si="15"/>
        <v>1159400</v>
      </c>
      <c r="AH158" s="109"/>
      <c r="AI158" s="110"/>
      <c r="AJ158" s="110"/>
      <c r="AK158" s="110"/>
      <c r="AL158" s="101" t="s">
        <v>299</v>
      </c>
      <c r="AM158" s="102" t="s">
        <v>1291</v>
      </c>
      <c r="AN158" s="102" t="s">
        <v>1299</v>
      </c>
      <c r="AO158" s="102" t="s">
        <v>1293</v>
      </c>
      <c r="AP158" s="102"/>
      <c r="AQ158" s="109" t="s">
        <v>52</v>
      </c>
      <c r="AR158" s="112" t="s">
        <v>1289</v>
      </c>
      <c r="AS158" s="113"/>
    </row>
    <row r="159" spans="1:45" ht="56.25">
      <c r="A159" s="101">
        <v>8</v>
      </c>
      <c r="B159" s="101">
        <v>154</v>
      </c>
      <c r="C159" s="102" t="s">
        <v>1340</v>
      </c>
      <c r="D159" s="102" t="s">
        <v>2091</v>
      </c>
      <c r="E159" s="102" t="s">
        <v>1341</v>
      </c>
      <c r="F159" s="103">
        <v>2</v>
      </c>
      <c r="G159" s="103">
        <v>76</v>
      </c>
      <c r="H159" s="102" t="s">
        <v>1284</v>
      </c>
      <c r="I159" s="105">
        <v>180</v>
      </c>
      <c r="J159" s="105">
        <v>5</v>
      </c>
      <c r="K159" s="106">
        <v>1010200</v>
      </c>
      <c r="L159" s="107">
        <v>1</v>
      </c>
      <c r="M159" s="106">
        <v>1010200</v>
      </c>
      <c r="N159" s="106"/>
      <c r="O159" s="106"/>
      <c r="P159" s="106">
        <f t="shared" si="16"/>
        <v>1010200</v>
      </c>
      <c r="Q159" s="102" t="s">
        <v>807</v>
      </c>
      <c r="R159" s="102" t="s">
        <v>663</v>
      </c>
      <c r="S159" s="102" t="s">
        <v>663</v>
      </c>
      <c r="T159" s="102" t="s">
        <v>333</v>
      </c>
      <c r="U159" s="120" t="s">
        <v>55</v>
      </c>
      <c r="V159" s="120" t="s">
        <v>55</v>
      </c>
      <c r="W159" s="105" t="s">
        <v>1285</v>
      </c>
      <c r="X159" s="108" t="s">
        <v>2092</v>
      </c>
      <c r="Y159" s="102" t="s">
        <v>55</v>
      </c>
      <c r="Z159" s="102" t="s">
        <v>2093</v>
      </c>
      <c r="AA159" s="102" t="s">
        <v>2094</v>
      </c>
      <c r="AB159" s="109">
        <v>4572</v>
      </c>
      <c r="AC159" s="109">
        <v>2100200136</v>
      </c>
      <c r="AD159" s="109">
        <v>2100200136</v>
      </c>
      <c r="AE159" s="109" t="s">
        <v>334</v>
      </c>
      <c r="AF159" s="115">
        <f t="shared" si="15"/>
        <v>1</v>
      </c>
      <c r="AG159" s="115">
        <f t="shared" si="15"/>
        <v>1010200</v>
      </c>
      <c r="AH159" s="109"/>
      <c r="AI159" s="110"/>
      <c r="AJ159" s="110"/>
      <c r="AK159" s="110"/>
      <c r="AL159" s="101" t="s">
        <v>299</v>
      </c>
      <c r="AM159" s="102" t="s">
        <v>1291</v>
      </c>
      <c r="AN159" s="102" t="s">
        <v>1299</v>
      </c>
      <c r="AO159" s="102" t="s">
        <v>1293</v>
      </c>
      <c r="AP159" s="102"/>
      <c r="AQ159" s="109" t="s">
        <v>52</v>
      </c>
      <c r="AR159" s="112" t="s">
        <v>1289</v>
      </c>
      <c r="AS159" s="113"/>
    </row>
    <row r="160" spans="1:45" ht="56.25">
      <c r="A160" s="101">
        <v>8</v>
      </c>
      <c r="B160" s="101">
        <v>155</v>
      </c>
      <c r="C160" s="102" t="s">
        <v>1330</v>
      </c>
      <c r="D160" s="102" t="s">
        <v>2095</v>
      </c>
      <c r="E160" s="102" t="s">
        <v>1311</v>
      </c>
      <c r="F160" s="103">
        <v>2</v>
      </c>
      <c r="G160" s="103">
        <v>88.08</v>
      </c>
      <c r="H160" s="102" t="s">
        <v>1284</v>
      </c>
      <c r="I160" s="105">
        <v>180</v>
      </c>
      <c r="J160" s="105">
        <v>5</v>
      </c>
      <c r="K160" s="106">
        <v>1159400</v>
      </c>
      <c r="L160" s="107">
        <v>1</v>
      </c>
      <c r="M160" s="106">
        <v>1159400</v>
      </c>
      <c r="N160" s="106"/>
      <c r="O160" s="106"/>
      <c r="P160" s="106">
        <f t="shared" si="16"/>
        <v>1159400</v>
      </c>
      <c r="Q160" s="102" t="s">
        <v>1001</v>
      </c>
      <c r="R160" s="102" t="s">
        <v>1002</v>
      </c>
      <c r="S160" s="102" t="s">
        <v>776</v>
      </c>
      <c r="T160" s="102" t="s">
        <v>333</v>
      </c>
      <c r="U160" s="120" t="s">
        <v>55</v>
      </c>
      <c r="V160" s="120" t="s">
        <v>55</v>
      </c>
      <c r="W160" s="105" t="s">
        <v>1295</v>
      </c>
      <c r="X160" s="108" t="s">
        <v>2096</v>
      </c>
      <c r="Y160" s="102" t="s">
        <v>55</v>
      </c>
      <c r="Z160" s="102" t="s">
        <v>1545</v>
      </c>
      <c r="AA160" s="102" t="s">
        <v>1515</v>
      </c>
      <c r="AB160" s="109">
        <v>4530</v>
      </c>
      <c r="AC160" s="109">
        <v>2100200136</v>
      </c>
      <c r="AD160" s="109">
        <v>2100200136</v>
      </c>
      <c r="AE160" s="109" t="s">
        <v>334</v>
      </c>
      <c r="AF160" s="115">
        <f t="shared" si="15"/>
        <v>1</v>
      </c>
      <c r="AG160" s="115">
        <f t="shared" si="15"/>
        <v>1159400</v>
      </c>
      <c r="AH160" s="109"/>
      <c r="AI160" s="110"/>
      <c r="AJ160" s="110"/>
      <c r="AK160" s="110"/>
      <c r="AL160" s="101" t="s">
        <v>299</v>
      </c>
      <c r="AM160" s="102" t="s">
        <v>1291</v>
      </c>
      <c r="AN160" s="102" t="s">
        <v>1299</v>
      </c>
      <c r="AO160" s="102" t="s">
        <v>1293</v>
      </c>
      <c r="AP160" s="102"/>
      <c r="AQ160" s="109" t="s">
        <v>52</v>
      </c>
      <c r="AR160" s="112" t="s">
        <v>1289</v>
      </c>
      <c r="AS160" s="113"/>
    </row>
    <row r="161" spans="1:45" ht="75">
      <c r="A161" s="101">
        <v>8</v>
      </c>
      <c r="B161" s="101">
        <v>156</v>
      </c>
      <c r="C161" s="102" t="s">
        <v>1330</v>
      </c>
      <c r="D161" s="102" t="s">
        <v>2097</v>
      </c>
      <c r="E161" s="102" t="s">
        <v>1311</v>
      </c>
      <c r="F161" s="103">
        <v>2</v>
      </c>
      <c r="G161" s="103">
        <v>88.08</v>
      </c>
      <c r="H161" s="102" t="s">
        <v>1284</v>
      </c>
      <c r="I161" s="105">
        <v>180</v>
      </c>
      <c r="J161" s="105">
        <v>5</v>
      </c>
      <c r="K161" s="106">
        <v>1159400</v>
      </c>
      <c r="L161" s="107">
        <v>1</v>
      </c>
      <c r="M161" s="106">
        <v>1159400</v>
      </c>
      <c r="N161" s="106"/>
      <c r="O161" s="106"/>
      <c r="P161" s="106">
        <f t="shared" si="16"/>
        <v>1159400</v>
      </c>
      <c r="Q161" s="102" t="s">
        <v>2098</v>
      </c>
      <c r="R161" s="102" t="s">
        <v>1359</v>
      </c>
      <c r="S161" s="102" t="s">
        <v>307</v>
      </c>
      <c r="T161" s="102" t="s">
        <v>297</v>
      </c>
      <c r="U161" s="120" t="s">
        <v>55</v>
      </c>
      <c r="V161" s="120" t="s">
        <v>55</v>
      </c>
      <c r="W161" s="105" t="s">
        <v>1295</v>
      </c>
      <c r="X161" s="108" t="s">
        <v>2099</v>
      </c>
      <c r="Y161" s="102" t="s">
        <v>1298</v>
      </c>
      <c r="Z161" s="102" t="s">
        <v>2037</v>
      </c>
      <c r="AA161" s="102" t="s">
        <v>2100</v>
      </c>
      <c r="AB161" s="109">
        <v>4228</v>
      </c>
      <c r="AC161" s="109">
        <v>2100200131</v>
      </c>
      <c r="AD161" s="109">
        <v>2100200131</v>
      </c>
      <c r="AE161" s="109" t="s">
        <v>298</v>
      </c>
      <c r="AF161" s="115">
        <f t="shared" si="15"/>
        <v>1</v>
      </c>
      <c r="AG161" s="115">
        <f t="shared" si="15"/>
        <v>1159400</v>
      </c>
      <c r="AH161" s="109"/>
      <c r="AI161" s="110"/>
      <c r="AJ161" s="110"/>
      <c r="AK161" s="110"/>
      <c r="AL161" s="101" t="s">
        <v>299</v>
      </c>
      <c r="AM161" s="102" t="s">
        <v>1291</v>
      </c>
      <c r="AN161" s="102" t="s">
        <v>1299</v>
      </c>
      <c r="AO161" s="102" t="s">
        <v>1293</v>
      </c>
      <c r="AP161" s="102"/>
      <c r="AQ161" s="109" t="s">
        <v>52</v>
      </c>
      <c r="AR161" s="112" t="s">
        <v>1289</v>
      </c>
      <c r="AS161" s="113"/>
    </row>
    <row r="162" spans="1:45" ht="75">
      <c r="A162" s="120">
        <v>8</v>
      </c>
      <c r="B162" s="120">
        <v>157</v>
      </c>
      <c r="C162" s="116" t="s">
        <v>2101</v>
      </c>
      <c r="D162" s="125" t="s">
        <v>2102</v>
      </c>
      <c r="E162" s="149" t="s">
        <v>1392</v>
      </c>
      <c r="F162" s="117"/>
      <c r="G162" s="126">
        <v>170</v>
      </c>
      <c r="H162" s="116" t="s">
        <v>1284</v>
      </c>
      <c r="I162" s="121">
        <v>365</v>
      </c>
      <c r="J162" s="121">
        <v>1</v>
      </c>
      <c r="K162" s="122">
        <v>60000</v>
      </c>
      <c r="L162" s="123">
        <v>1</v>
      </c>
      <c r="M162" s="122">
        <v>60000</v>
      </c>
      <c r="N162" s="122"/>
      <c r="O162" s="122"/>
      <c r="P162" s="122">
        <f t="shared" si="16"/>
        <v>60000</v>
      </c>
      <c r="Q162" s="116" t="s">
        <v>561</v>
      </c>
      <c r="R162" s="116" t="s">
        <v>562</v>
      </c>
      <c r="S162" s="116" t="s">
        <v>355</v>
      </c>
      <c r="T162" s="116" t="s">
        <v>297</v>
      </c>
      <c r="U162" s="120" t="s">
        <v>55</v>
      </c>
      <c r="V162" s="120" t="s">
        <v>55</v>
      </c>
      <c r="W162" s="121" t="s">
        <v>1295</v>
      </c>
      <c r="X162" s="124" t="s">
        <v>189</v>
      </c>
      <c r="Y162" s="116" t="s">
        <v>55</v>
      </c>
      <c r="Z162" s="116" t="s">
        <v>2103</v>
      </c>
      <c r="AA162" s="116" t="s">
        <v>2104</v>
      </c>
      <c r="AB162" s="109">
        <v>4201</v>
      </c>
      <c r="AC162" s="109">
        <v>2100200131</v>
      </c>
      <c r="AD162" s="109">
        <v>2100200131</v>
      </c>
      <c r="AE162" s="109" t="s">
        <v>298</v>
      </c>
      <c r="AF162" s="115">
        <f t="shared" si="15"/>
        <v>1</v>
      </c>
      <c r="AG162" s="115">
        <f t="shared" si="15"/>
        <v>60000</v>
      </c>
      <c r="AH162" s="109"/>
      <c r="AI162" s="110"/>
      <c r="AJ162" s="110"/>
      <c r="AK162" s="110"/>
      <c r="AL162" s="120" t="s">
        <v>299</v>
      </c>
      <c r="AM162" s="102" t="s">
        <v>1304</v>
      </c>
      <c r="AN162" s="102" t="s">
        <v>1304</v>
      </c>
      <c r="AO162" s="102" t="s">
        <v>1305</v>
      </c>
      <c r="AP162" s="102"/>
      <c r="AQ162" s="109" t="s">
        <v>52</v>
      </c>
      <c r="AR162" s="112" t="s">
        <v>1306</v>
      </c>
      <c r="AS162" s="113"/>
    </row>
    <row r="163" spans="1:45" ht="75">
      <c r="A163" s="120">
        <v>8</v>
      </c>
      <c r="B163" s="120">
        <v>158</v>
      </c>
      <c r="C163" s="116" t="s">
        <v>2101</v>
      </c>
      <c r="D163" s="125" t="s">
        <v>2105</v>
      </c>
      <c r="E163" s="149" t="s">
        <v>1392</v>
      </c>
      <c r="F163" s="117"/>
      <c r="G163" s="144"/>
      <c r="H163" s="116" t="s">
        <v>1284</v>
      </c>
      <c r="I163" s="121">
        <v>365</v>
      </c>
      <c r="J163" s="121">
        <v>1</v>
      </c>
      <c r="K163" s="122">
        <v>24000</v>
      </c>
      <c r="L163" s="123">
        <v>1</v>
      </c>
      <c r="M163" s="122">
        <v>24000</v>
      </c>
      <c r="N163" s="122"/>
      <c r="O163" s="122"/>
      <c r="P163" s="122">
        <f t="shared" si="16"/>
        <v>24000</v>
      </c>
      <c r="Q163" s="116" t="s">
        <v>557</v>
      </c>
      <c r="R163" s="116" t="s">
        <v>242</v>
      </c>
      <c r="S163" s="116" t="s">
        <v>355</v>
      </c>
      <c r="T163" s="116" t="s">
        <v>297</v>
      </c>
      <c r="U163" s="120" t="s">
        <v>55</v>
      </c>
      <c r="V163" s="120" t="s">
        <v>55</v>
      </c>
      <c r="W163" s="121" t="s">
        <v>1295</v>
      </c>
      <c r="X163" s="124" t="s">
        <v>189</v>
      </c>
      <c r="Y163" s="116" t="s">
        <v>1298</v>
      </c>
      <c r="Z163" s="116" t="s">
        <v>189</v>
      </c>
      <c r="AA163" s="116" t="s">
        <v>2106</v>
      </c>
      <c r="AB163" s="109">
        <v>4209</v>
      </c>
      <c r="AC163" s="109">
        <v>2100200131</v>
      </c>
      <c r="AD163" s="109">
        <v>2100200131</v>
      </c>
      <c r="AE163" s="109" t="s">
        <v>298</v>
      </c>
      <c r="AF163" s="115">
        <f t="shared" si="15"/>
        <v>1</v>
      </c>
      <c r="AG163" s="115">
        <f t="shared" si="15"/>
        <v>24000</v>
      </c>
      <c r="AH163" s="109"/>
      <c r="AI163" s="110"/>
      <c r="AJ163" s="110"/>
      <c r="AK163" s="110"/>
      <c r="AL163" s="120" t="s">
        <v>299</v>
      </c>
      <c r="AM163" s="102" t="s">
        <v>1304</v>
      </c>
      <c r="AN163" s="102" t="s">
        <v>1304</v>
      </c>
      <c r="AO163" s="102" t="s">
        <v>1305</v>
      </c>
      <c r="AP163" s="102"/>
      <c r="AQ163" s="109" t="s">
        <v>52</v>
      </c>
      <c r="AR163" s="112" t="s">
        <v>1306</v>
      </c>
      <c r="AS163" s="113"/>
    </row>
    <row r="164" spans="1:45" ht="112.5">
      <c r="A164" s="101">
        <v>8</v>
      </c>
      <c r="B164" s="101">
        <v>159</v>
      </c>
      <c r="C164" s="102" t="s">
        <v>2107</v>
      </c>
      <c r="D164" s="125" t="s">
        <v>2108</v>
      </c>
      <c r="E164" s="125" t="s">
        <v>2109</v>
      </c>
      <c r="F164" s="117"/>
      <c r="G164" s="117"/>
      <c r="H164" s="102" t="s">
        <v>1284</v>
      </c>
      <c r="I164" s="105">
        <v>365</v>
      </c>
      <c r="J164" s="105">
        <v>1</v>
      </c>
      <c r="K164" s="106">
        <v>3000000</v>
      </c>
      <c r="L164" s="107">
        <v>1</v>
      </c>
      <c r="M164" s="106">
        <v>3000000</v>
      </c>
      <c r="N164" s="106"/>
      <c r="O164" s="106"/>
      <c r="P164" s="106">
        <f t="shared" si="16"/>
        <v>3000000</v>
      </c>
      <c r="Q164" s="102" t="s">
        <v>357</v>
      </c>
      <c r="R164" s="102" t="s">
        <v>358</v>
      </c>
      <c r="S164" s="102" t="s">
        <v>359</v>
      </c>
      <c r="T164" s="102" t="s">
        <v>297</v>
      </c>
      <c r="U164" s="101" t="s">
        <v>48</v>
      </c>
      <c r="V164" s="101" t="s">
        <v>48</v>
      </c>
      <c r="W164" s="105" t="s">
        <v>1285</v>
      </c>
      <c r="X164" s="108" t="s">
        <v>2110</v>
      </c>
      <c r="Y164" s="102" t="s">
        <v>2111</v>
      </c>
      <c r="Z164" s="102" t="s">
        <v>2112</v>
      </c>
      <c r="AA164" s="102" t="s">
        <v>2113</v>
      </c>
      <c r="AB164" s="109">
        <v>23367</v>
      </c>
      <c r="AC164" s="109">
        <v>2100200131</v>
      </c>
      <c r="AD164" s="109">
        <v>2100200131</v>
      </c>
      <c r="AE164" s="109" t="s">
        <v>298</v>
      </c>
      <c r="AF164" s="115">
        <f t="shared" si="15"/>
        <v>1</v>
      </c>
      <c r="AG164" s="115">
        <f t="shared" si="15"/>
        <v>3000000</v>
      </c>
      <c r="AH164" s="109"/>
      <c r="AI164" s="110"/>
      <c r="AJ164" s="110"/>
      <c r="AK164" s="110"/>
      <c r="AL164" s="101" t="s">
        <v>299</v>
      </c>
      <c r="AM164" s="102" t="s">
        <v>1312</v>
      </c>
      <c r="AN164" s="102" t="s">
        <v>1313</v>
      </c>
      <c r="AO164" s="102" t="s">
        <v>1305</v>
      </c>
      <c r="AP164" s="102"/>
      <c r="AQ164" s="25" t="s">
        <v>84</v>
      </c>
      <c r="AR164" s="112" t="s">
        <v>1306</v>
      </c>
      <c r="AS164" s="113"/>
    </row>
    <row r="165" spans="1:45" ht="56.25">
      <c r="A165" s="101">
        <v>8</v>
      </c>
      <c r="B165" s="101">
        <v>160</v>
      </c>
      <c r="C165" s="102" t="s">
        <v>2114</v>
      </c>
      <c r="D165" s="125" t="s">
        <v>2115</v>
      </c>
      <c r="E165" s="125" t="s">
        <v>2116</v>
      </c>
      <c r="F165" s="103">
        <v>1</v>
      </c>
      <c r="G165" s="103">
        <v>1</v>
      </c>
      <c r="H165" s="102" t="s">
        <v>1284</v>
      </c>
      <c r="I165" s="105">
        <v>365</v>
      </c>
      <c r="J165" s="105">
        <v>1</v>
      </c>
      <c r="K165" s="106">
        <v>680000</v>
      </c>
      <c r="L165" s="107">
        <v>1</v>
      </c>
      <c r="M165" s="106">
        <v>680000</v>
      </c>
      <c r="N165" s="106"/>
      <c r="O165" s="106"/>
      <c r="P165" s="106">
        <f t="shared" si="16"/>
        <v>680000</v>
      </c>
      <c r="Q165" s="102" t="s">
        <v>2117</v>
      </c>
      <c r="R165" s="102" t="s">
        <v>325</v>
      </c>
      <c r="S165" s="102" t="s">
        <v>326</v>
      </c>
      <c r="T165" s="102" t="s">
        <v>327</v>
      </c>
      <c r="U165" s="101" t="s">
        <v>75</v>
      </c>
      <c r="V165" s="101" t="s">
        <v>75</v>
      </c>
      <c r="W165" s="105" t="s">
        <v>1295</v>
      </c>
      <c r="X165" s="108" t="s">
        <v>2118</v>
      </c>
      <c r="Y165" s="102" t="s">
        <v>75</v>
      </c>
      <c r="Z165" s="102" t="s">
        <v>2119</v>
      </c>
      <c r="AA165" s="102" t="s">
        <v>2120</v>
      </c>
      <c r="AB165" s="109">
        <v>416</v>
      </c>
      <c r="AC165" s="109">
        <v>2100200138</v>
      </c>
      <c r="AD165" s="109">
        <v>2100200138</v>
      </c>
      <c r="AE165" s="109" t="s">
        <v>328</v>
      </c>
      <c r="AF165" s="115">
        <f t="shared" si="15"/>
        <v>1</v>
      </c>
      <c r="AG165" s="115">
        <f t="shared" si="15"/>
        <v>680000</v>
      </c>
      <c r="AH165" s="109"/>
      <c r="AI165" s="110"/>
      <c r="AJ165" s="110"/>
      <c r="AK165" s="110"/>
      <c r="AL165" s="101" t="s">
        <v>299</v>
      </c>
      <c r="AM165" s="102" t="s">
        <v>1291</v>
      </c>
      <c r="AN165" s="102" t="s">
        <v>1299</v>
      </c>
      <c r="AO165" s="102" t="s">
        <v>1293</v>
      </c>
      <c r="AP165" s="102"/>
      <c r="AQ165" s="109" t="s">
        <v>75</v>
      </c>
      <c r="AR165" s="112" t="s">
        <v>1289</v>
      </c>
      <c r="AS165" s="113"/>
    </row>
    <row r="166" spans="1:45" ht="37.5">
      <c r="A166" s="101">
        <v>8</v>
      </c>
      <c r="B166" s="101">
        <v>161</v>
      </c>
      <c r="C166" s="102" t="s">
        <v>2121</v>
      </c>
      <c r="D166" s="125" t="s">
        <v>2122</v>
      </c>
      <c r="E166" s="125" t="s">
        <v>2123</v>
      </c>
      <c r="F166" s="117"/>
      <c r="G166" s="126">
        <v>120</v>
      </c>
      <c r="H166" s="102" t="s">
        <v>1284</v>
      </c>
      <c r="I166" s="105">
        <v>365</v>
      </c>
      <c r="J166" s="105">
        <v>1</v>
      </c>
      <c r="K166" s="106">
        <v>220000</v>
      </c>
      <c r="L166" s="107">
        <v>1</v>
      </c>
      <c r="M166" s="106">
        <v>220000</v>
      </c>
      <c r="N166" s="106"/>
      <c r="O166" s="106"/>
      <c r="P166" s="106">
        <f t="shared" si="16"/>
        <v>220000</v>
      </c>
      <c r="Q166" s="102" t="s">
        <v>2117</v>
      </c>
      <c r="R166" s="102" t="s">
        <v>325</v>
      </c>
      <c r="S166" s="102" t="s">
        <v>326</v>
      </c>
      <c r="T166" s="102" t="s">
        <v>327</v>
      </c>
      <c r="U166" s="101" t="s">
        <v>75</v>
      </c>
      <c r="V166" s="101" t="s">
        <v>75</v>
      </c>
      <c r="W166" s="105" t="s">
        <v>1295</v>
      </c>
      <c r="X166" s="108" t="s">
        <v>2118</v>
      </c>
      <c r="Y166" s="102" t="s">
        <v>75</v>
      </c>
      <c r="Z166" s="102" t="s">
        <v>2119</v>
      </c>
      <c r="AA166" s="102" t="s">
        <v>2124</v>
      </c>
      <c r="AB166" s="109">
        <v>416</v>
      </c>
      <c r="AC166" s="109">
        <v>2100200138</v>
      </c>
      <c r="AD166" s="109">
        <v>2100200138</v>
      </c>
      <c r="AE166" s="109" t="s">
        <v>328</v>
      </c>
      <c r="AF166" s="115">
        <f t="shared" si="15"/>
        <v>1</v>
      </c>
      <c r="AG166" s="115">
        <f t="shared" si="15"/>
        <v>220000</v>
      </c>
      <c r="AH166" s="109"/>
      <c r="AI166" s="110"/>
      <c r="AJ166" s="110"/>
      <c r="AK166" s="110"/>
      <c r="AL166" s="101" t="s">
        <v>299</v>
      </c>
      <c r="AM166" s="102" t="s">
        <v>1304</v>
      </c>
      <c r="AN166" s="102" t="s">
        <v>1304</v>
      </c>
      <c r="AO166" s="102" t="s">
        <v>1305</v>
      </c>
      <c r="AP166" s="102"/>
      <c r="AQ166" s="109" t="s">
        <v>75</v>
      </c>
      <c r="AR166" s="112" t="s">
        <v>1306</v>
      </c>
      <c r="AS166" s="113"/>
    </row>
    <row r="167" spans="1:45" ht="37.5">
      <c r="A167" s="101">
        <v>8</v>
      </c>
      <c r="B167" s="101">
        <v>162</v>
      </c>
      <c r="C167" s="102" t="s">
        <v>2125</v>
      </c>
      <c r="D167" s="125" t="s">
        <v>2126</v>
      </c>
      <c r="E167" s="125" t="s">
        <v>2123</v>
      </c>
      <c r="F167" s="117"/>
      <c r="G167" s="126">
        <v>120</v>
      </c>
      <c r="H167" s="102" t="s">
        <v>1284</v>
      </c>
      <c r="I167" s="105">
        <v>365</v>
      </c>
      <c r="J167" s="105">
        <v>1</v>
      </c>
      <c r="K167" s="119">
        <v>220000</v>
      </c>
      <c r="L167" s="107">
        <v>1</v>
      </c>
      <c r="M167" s="119">
        <v>220000</v>
      </c>
      <c r="N167" s="106"/>
      <c r="O167" s="106"/>
      <c r="P167" s="119">
        <f t="shared" si="16"/>
        <v>220000</v>
      </c>
      <c r="Q167" s="102" t="s">
        <v>578</v>
      </c>
      <c r="R167" s="102" t="s">
        <v>579</v>
      </c>
      <c r="S167" s="102" t="s">
        <v>579</v>
      </c>
      <c r="T167" s="102" t="s">
        <v>327</v>
      </c>
      <c r="U167" s="101" t="s">
        <v>75</v>
      </c>
      <c r="V167" s="101" t="s">
        <v>75</v>
      </c>
      <c r="W167" s="105" t="s">
        <v>1285</v>
      </c>
      <c r="X167" s="108" t="s">
        <v>2127</v>
      </c>
      <c r="Y167" s="102" t="s">
        <v>2128</v>
      </c>
      <c r="Z167" s="102" t="s">
        <v>2129</v>
      </c>
      <c r="AA167" s="102" t="s">
        <v>2130</v>
      </c>
      <c r="AB167" s="109">
        <v>418</v>
      </c>
      <c r="AC167" s="109">
        <v>2100200138</v>
      </c>
      <c r="AD167" s="109">
        <v>2100200138</v>
      </c>
      <c r="AE167" s="109" t="s">
        <v>328</v>
      </c>
      <c r="AF167" s="115">
        <f t="shared" si="15"/>
        <v>1</v>
      </c>
      <c r="AG167" s="115">
        <f t="shared" si="15"/>
        <v>220000</v>
      </c>
      <c r="AH167" s="109"/>
      <c r="AI167" s="110"/>
      <c r="AJ167" s="110"/>
      <c r="AK167" s="110"/>
      <c r="AL167" s="101" t="s">
        <v>299</v>
      </c>
      <c r="AM167" s="102" t="s">
        <v>1304</v>
      </c>
      <c r="AN167" s="102" t="s">
        <v>1304</v>
      </c>
      <c r="AO167" s="102" t="s">
        <v>1305</v>
      </c>
      <c r="AP167" s="102"/>
      <c r="AQ167" s="109" t="s">
        <v>75</v>
      </c>
      <c r="AR167" s="112" t="s">
        <v>1306</v>
      </c>
      <c r="AS167" s="113"/>
    </row>
    <row r="168" spans="1:45" ht="56.25">
      <c r="A168" s="101">
        <v>8</v>
      </c>
      <c r="B168" s="101">
        <v>163</v>
      </c>
      <c r="C168" s="102" t="s">
        <v>2125</v>
      </c>
      <c r="D168" s="125" t="s">
        <v>2131</v>
      </c>
      <c r="E168" s="125" t="s">
        <v>2123</v>
      </c>
      <c r="F168" s="117"/>
      <c r="G168" s="126">
        <v>120</v>
      </c>
      <c r="H168" s="102" t="s">
        <v>1284</v>
      </c>
      <c r="I168" s="105">
        <v>365</v>
      </c>
      <c r="J168" s="105">
        <v>1</v>
      </c>
      <c r="K168" s="119">
        <v>220000</v>
      </c>
      <c r="L168" s="107">
        <v>1</v>
      </c>
      <c r="M168" s="119">
        <v>220000</v>
      </c>
      <c r="N168" s="106"/>
      <c r="O168" s="106"/>
      <c r="P168" s="119">
        <f t="shared" si="16"/>
        <v>220000</v>
      </c>
      <c r="Q168" s="102" t="s">
        <v>578</v>
      </c>
      <c r="R168" s="102" t="s">
        <v>579</v>
      </c>
      <c r="S168" s="102" t="s">
        <v>579</v>
      </c>
      <c r="T168" s="102" t="s">
        <v>327</v>
      </c>
      <c r="U168" s="101" t="s">
        <v>75</v>
      </c>
      <c r="V168" s="101" t="s">
        <v>75</v>
      </c>
      <c r="W168" s="105" t="s">
        <v>1285</v>
      </c>
      <c r="X168" s="108" t="s">
        <v>2128</v>
      </c>
      <c r="Y168" s="102" t="s">
        <v>2132</v>
      </c>
      <c r="Z168" s="102" t="s">
        <v>2133</v>
      </c>
      <c r="AA168" s="102" t="s">
        <v>2134</v>
      </c>
      <c r="AB168" s="109">
        <v>418</v>
      </c>
      <c r="AC168" s="109">
        <v>2100200138</v>
      </c>
      <c r="AD168" s="109">
        <v>2100200138</v>
      </c>
      <c r="AE168" s="109" t="s">
        <v>328</v>
      </c>
      <c r="AF168" s="115">
        <f t="shared" si="15"/>
        <v>1</v>
      </c>
      <c r="AG168" s="115">
        <f t="shared" si="15"/>
        <v>220000</v>
      </c>
      <c r="AH168" s="109"/>
      <c r="AI168" s="110"/>
      <c r="AJ168" s="110"/>
      <c r="AK168" s="110"/>
      <c r="AL168" s="101" t="s">
        <v>299</v>
      </c>
      <c r="AM168" s="102" t="s">
        <v>1304</v>
      </c>
      <c r="AN168" s="102" t="s">
        <v>1304</v>
      </c>
      <c r="AO168" s="102" t="s">
        <v>1305</v>
      </c>
      <c r="AP168" s="102"/>
      <c r="AQ168" s="109" t="s">
        <v>75</v>
      </c>
      <c r="AR168" s="112" t="s">
        <v>1306</v>
      </c>
      <c r="AS168" s="113"/>
    </row>
    <row r="169" spans="1:45" ht="56.25">
      <c r="A169" s="101">
        <v>8</v>
      </c>
      <c r="B169" s="101">
        <v>164</v>
      </c>
      <c r="C169" s="127" t="s">
        <v>2135</v>
      </c>
      <c r="D169" s="125" t="s">
        <v>2136</v>
      </c>
      <c r="E169" s="127">
        <v>5419</v>
      </c>
      <c r="F169" s="117"/>
      <c r="G169" s="117"/>
      <c r="H169" s="102" t="s">
        <v>1284</v>
      </c>
      <c r="I169" s="105">
        <v>365</v>
      </c>
      <c r="J169" s="105">
        <v>1</v>
      </c>
      <c r="K169" s="106">
        <v>60000</v>
      </c>
      <c r="L169" s="107">
        <v>1</v>
      </c>
      <c r="M169" s="106">
        <v>60000</v>
      </c>
      <c r="N169" s="106"/>
      <c r="O169" s="106"/>
      <c r="P169" s="106">
        <f t="shared" si="16"/>
        <v>60000</v>
      </c>
      <c r="Q169" s="102" t="s">
        <v>578</v>
      </c>
      <c r="R169" s="102" t="s">
        <v>579</v>
      </c>
      <c r="S169" s="102" t="s">
        <v>579</v>
      </c>
      <c r="T169" s="102" t="s">
        <v>327</v>
      </c>
      <c r="U169" s="101" t="s">
        <v>75</v>
      </c>
      <c r="V169" s="101" t="s">
        <v>75</v>
      </c>
      <c r="W169" s="105" t="s">
        <v>1285</v>
      </c>
      <c r="X169" s="108" t="s">
        <v>2137</v>
      </c>
      <c r="Y169" s="102" t="s">
        <v>2138</v>
      </c>
      <c r="Z169" s="102" t="s">
        <v>2139</v>
      </c>
      <c r="AA169" s="102" t="s">
        <v>2140</v>
      </c>
      <c r="AB169" s="109">
        <v>418</v>
      </c>
      <c r="AC169" s="109">
        <v>2100200138</v>
      </c>
      <c r="AD169" s="109">
        <v>2100200138</v>
      </c>
      <c r="AE169" s="109" t="s">
        <v>328</v>
      </c>
      <c r="AF169" s="115">
        <f t="shared" si="15"/>
        <v>1</v>
      </c>
      <c r="AG169" s="115">
        <f t="shared" si="15"/>
        <v>60000</v>
      </c>
      <c r="AH169" s="109"/>
      <c r="AI169" s="110"/>
      <c r="AJ169" s="110"/>
      <c r="AK169" s="110"/>
      <c r="AL169" s="101" t="s">
        <v>299</v>
      </c>
      <c r="AM169" s="102" t="s">
        <v>1304</v>
      </c>
      <c r="AN169" s="102" t="s">
        <v>1301</v>
      </c>
      <c r="AO169" s="102" t="s">
        <v>1305</v>
      </c>
      <c r="AP169" s="102"/>
      <c r="AQ169" s="109" t="s">
        <v>75</v>
      </c>
      <c r="AR169" s="112" t="s">
        <v>1306</v>
      </c>
      <c r="AS169" s="113"/>
    </row>
    <row r="170" spans="1:45" ht="56.25">
      <c r="A170" s="101">
        <v>8</v>
      </c>
      <c r="B170" s="101">
        <v>165</v>
      </c>
      <c r="C170" s="127" t="s">
        <v>2141</v>
      </c>
      <c r="D170" s="125" t="s">
        <v>2142</v>
      </c>
      <c r="E170" s="127">
        <v>5419</v>
      </c>
      <c r="F170" s="117"/>
      <c r="G170" s="117"/>
      <c r="H170" s="102" t="s">
        <v>1284</v>
      </c>
      <c r="I170" s="105">
        <v>365</v>
      </c>
      <c r="J170" s="105">
        <v>1</v>
      </c>
      <c r="K170" s="106">
        <v>232000</v>
      </c>
      <c r="L170" s="107">
        <v>1</v>
      </c>
      <c r="M170" s="106">
        <v>232000</v>
      </c>
      <c r="N170" s="106"/>
      <c r="O170" s="106"/>
      <c r="P170" s="106">
        <f t="shared" si="16"/>
        <v>232000</v>
      </c>
      <c r="Q170" s="102" t="s">
        <v>578</v>
      </c>
      <c r="R170" s="102" t="s">
        <v>579</v>
      </c>
      <c r="S170" s="102" t="s">
        <v>579</v>
      </c>
      <c r="T170" s="102" t="s">
        <v>327</v>
      </c>
      <c r="U170" s="101" t="s">
        <v>75</v>
      </c>
      <c r="V170" s="101" t="s">
        <v>75</v>
      </c>
      <c r="W170" s="105" t="s">
        <v>1285</v>
      </c>
      <c r="X170" s="108" t="s">
        <v>2143</v>
      </c>
      <c r="Y170" s="102" t="s">
        <v>2144</v>
      </c>
      <c r="Z170" s="102" t="s">
        <v>2145</v>
      </c>
      <c r="AA170" s="102" t="s">
        <v>2146</v>
      </c>
      <c r="AB170" s="109">
        <v>418</v>
      </c>
      <c r="AC170" s="109">
        <v>2100200138</v>
      </c>
      <c r="AD170" s="109">
        <v>2100200138</v>
      </c>
      <c r="AE170" s="109" t="s">
        <v>328</v>
      </c>
      <c r="AF170" s="115">
        <f t="shared" si="15"/>
        <v>1</v>
      </c>
      <c r="AG170" s="115">
        <f t="shared" si="15"/>
        <v>232000</v>
      </c>
      <c r="AH170" s="109"/>
      <c r="AI170" s="110"/>
      <c r="AJ170" s="110"/>
      <c r="AK170" s="110"/>
      <c r="AL170" s="101" t="s">
        <v>299</v>
      </c>
      <c r="AM170" s="102" t="s">
        <v>1322</v>
      </c>
      <c r="AN170" s="102" t="s">
        <v>1324</v>
      </c>
      <c r="AO170" s="102" t="s">
        <v>1305</v>
      </c>
      <c r="AP170" s="102"/>
      <c r="AQ170" s="109" t="s">
        <v>75</v>
      </c>
      <c r="AR170" s="112" t="s">
        <v>1306</v>
      </c>
      <c r="AS170" s="113"/>
    </row>
    <row r="171" spans="1:45" ht="56.25">
      <c r="A171" s="101">
        <v>8</v>
      </c>
      <c r="B171" s="101">
        <v>166</v>
      </c>
      <c r="C171" s="102" t="s">
        <v>1330</v>
      </c>
      <c r="D171" s="102" t="s">
        <v>2147</v>
      </c>
      <c r="E171" s="102" t="s">
        <v>1311</v>
      </c>
      <c r="F171" s="103">
        <v>2</v>
      </c>
      <c r="G171" s="103">
        <v>88.08</v>
      </c>
      <c r="H171" s="102" t="s">
        <v>1284</v>
      </c>
      <c r="I171" s="105">
        <v>180</v>
      </c>
      <c r="J171" s="105">
        <v>5</v>
      </c>
      <c r="K171" s="106">
        <v>1159400</v>
      </c>
      <c r="L171" s="107">
        <v>1</v>
      </c>
      <c r="M171" s="106">
        <v>1159400</v>
      </c>
      <c r="N171" s="106"/>
      <c r="O171" s="106"/>
      <c r="P171" s="106">
        <f t="shared" si="16"/>
        <v>1159400</v>
      </c>
      <c r="Q171" s="102" t="s">
        <v>861</v>
      </c>
      <c r="R171" s="102" t="s">
        <v>862</v>
      </c>
      <c r="S171" s="102" t="s">
        <v>584</v>
      </c>
      <c r="T171" s="102" t="s">
        <v>327</v>
      </c>
      <c r="U171" s="120" t="s">
        <v>55</v>
      </c>
      <c r="V171" s="120" t="s">
        <v>55</v>
      </c>
      <c r="W171" s="105" t="s">
        <v>1285</v>
      </c>
      <c r="X171" s="108" t="s">
        <v>2148</v>
      </c>
      <c r="Y171" s="102" t="s">
        <v>2149</v>
      </c>
      <c r="Z171" s="102" t="s">
        <v>2150</v>
      </c>
      <c r="AA171" s="102" t="s">
        <v>2149</v>
      </c>
      <c r="AB171" s="109">
        <v>4781</v>
      </c>
      <c r="AC171" s="109">
        <v>2100200138</v>
      </c>
      <c r="AD171" s="109">
        <v>2100200138</v>
      </c>
      <c r="AE171" s="109" t="s">
        <v>328</v>
      </c>
      <c r="AF171" s="115">
        <f t="shared" si="15"/>
        <v>1</v>
      </c>
      <c r="AG171" s="115">
        <f t="shared" si="15"/>
        <v>1159400</v>
      </c>
      <c r="AH171" s="109"/>
      <c r="AI171" s="110"/>
      <c r="AJ171" s="110"/>
      <c r="AK171" s="110"/>
      <c r="AL171" s="101" t="s">
        <v>299</v>
      </c>
      <c r="AM171" s="102" t="s">
        <v>1291</v>
      </c>
      <c r="AN171" s="102" t="s">
        <v>1299</v>
      </c>
      <c r="AO171" s="102" t="s">
        <v>1293</v>
      </c>
      <c r="AP171" s="102"/>
      <c r="AQ171" s="109" t="s">
        <v>52</v>
      </c>
      <c r="AR171" s="112" t="s">
        <v>1289</v>
      </c>
      <c r="AS171" s="113"/>
    </row>
    <row r="172" spans="1:45" ht="56.25">
      <c r="A172" s="101">
        <v>8</v>
      </c>
      <c r="B172" s="101">
        <v>167</v>
      </c>
      <c r="C172" s="102" t="s">
        <v>2151</v>
      </c>
      <c r="D172" s="125" t="s">
        <v>2152</v>
      </c>
      <c r="E172" s="125">
        <v>2406</v>
      </c>
      <c r="F172" s="117"/>
      <c r="G172" s="126">
        <v>502</v>
      </c>
      <c r="H172" s="102" t="s">
        <v>1284</v>
      </c>
      <c r="I172" s="105">
        <v>365</v>
      </c>
      <c r="J172" s="105">
        <v>1</v>
      </c>
      <c r="K172" s="106">
        <v>350000</v>
      </c>
      <c r="L172" s="107">
        <v>1</v>
      </c>
      <c r="M172" s="106">
        <v>350000</v>
      </c>
      <c r="N172" s="106"/>
      <c r="O172" s="106"/>
      <c r="P172" s="106">
        <f t="shared" si="16"/>
        <v>350000</v>
      </c>
      <c r="Q172" s="102" t="s">
        <v>582</v>
      </c>
      <c r="R172" s="102" t="s">
        <v>583</v>
      </c>
      <c r="S172" s="102" t="s">
        <v>584</v>
      </c>
      <c r="T172" s="102" t="s">
        <v>327</v>
      </c>
      <c r="U172" s="101" t="s">
        <v>75</v>
      </c>
      <c r="V172" s="101" t="s">
        <v>75</v>
      </c>
      <c r="W172" s="105" t="s">
        <v>1295</v>
      </c>
      <c r="X172" s="108" t="s">
        <v>189</v>
      </c>
      <c r="Y172" s="102" t="s">
        <v>75</v>
      </c>
      <c r="Z172" s="102" t="s">
        <v>2153</v>
      </c>
      <c r="AA172" s="102" t="s">
        <v>2154</v>
      </c>
      <c r="AB172" s="109">
        <v>428</v>
      </c>
      <c r="AC172" s="109">
        <v>2100200138</v>
      </c>
      <c r="AD172" s="109">
        <v>2100200138</v>
      </c>
      <c r="AE172" s="109" t="s">
        <v>328</v>
      </c>
      <c r="AF172" s="115">
        <f t="shared" si="15"/>
        <v>1</v>
      </c>
      <c r="AG172" s="115">
        <f t="shared" si="15"/>
        <v>350000</v>
      </c>
      <c r="AH172" s="109"/>
      <c r="AI172" s="110"/>
      <c r="AJ172" s="110"/>
      <c r="AK172" s="110"/>
      <c r="AL172" s="101" t="s">
        <v>299</v>
      </c>
      <c r="AM172" s="102" t="s">
        <v>1304</v>
      </c>
      <c r="AN172" s="102" t="s">
        <v>1301</v>
      </c>
      <c r="AO172" s="102" t="s">
        <v>1305</v>
      </c>
      <c r="AP172" s="102"/>
      <c r="AQ172" s="109" t="s">
        <v>75</v>
      </c>
      <c r="AR172" s="112" t="s">
        <v>1306</v>
      </c>
      <c r="AS172" s="113"/>
    </row>
    <row r="173" spans="1:45" ht="47.25">
      <c r="A173" s="142">
        <v>8</v>
      </c>
      <c r="B173" s="142">
        <v>168</v>
      </c>
      <c r="C173" s="143" t="s">
        <v>2155</v>
      </c>
      <c r="D173" s="143" t="s">
        <v>2156</v>
      </c>
      <c r="E173" s="102" t="s">
        <v>1310</v>
      </c>
      <c r="F173" s="144"/>
      <c r="G173" s="144"/>
      <c r="H173" s="143" t="s">
        <v>1284</v>
      </c>
      <c r="I173" s="145">
        <v>365</v>
      </c>
      <c r="J173" s="145">
        <v>1</v>
      </c>
      <c r="K173" s="146">
        <v>350000</v>
      </c>
      <c r="L173" s="147">
        <v>1</v>
      </c>
      <c r="M173" s="146">
        <v>350000</v>
      </c>
      <c r="N173" s="146"/>
      <c r="O173" s="146"/>
      <c r="P173" s="146">
        <f t="shared" si="16"/>
        <v>350000</v>
      </c>
      <c r="Q173" s="143" t="s">
        <v>582</v>
      </c>
      <c r="R173" s="143" t="s">
        <v>583</v>
      </c>
      <c r="S173" s="143" t="s">
        <v>584</v>
      </c>
      <c r="T173" s="143" t="s">
        <v>327</v>
      </c>
      <c r="U173" s="101" t="s">
        <v>75</v>
      </c>
      <c r="V173" s="101" t="s">
        <v>75</v>
      </c>
      <c r="W173" s="145" t="s">
        <v>1295</v>
      </c>
      <c r="X173" s="148" t="s">
        <v>189</v>
      </c>
      <c r="Y173" s="143" t="s">
        <v>75</v>
      </c>
      <c r="Z173" s="143" t="s">
        <v>1514</v>
      </c>
      <c r="AA173" s="143" t="s">
        <v>2157</v>
      </c>
      <c r="AB173" s="109">
        <v>428</v>
      </c>
      <c r="AC173" s="109">
        <v>2100200138</v>
      </c>
      <c r="AD173" s="109">
        <v>2100200138</v>
      </c>
      <c r="AE173" s="109" t="s">
        <v>328</v>
      </c>
      <c r="AF173" s="115">
        <f t="shared" si="15"/>
        <v>1</v>
      </c>
      <c r="AG173" s="115">
        <f t="shared" si="15"/>
        <v>350000</v>
      </c>
      <c r="AH173" s="109"/>
      <c r="AI173" s="110"/>
      <c r="AJ173" s="110"/>
      <c r="AK173" s="110"/>
      <c r="AL173" s="142" t="s">
        <v>299</v>
      </c>
      <c r="AM173" s="102" t="s">
        <v>1286</v>
      </c>
      <c r="AN173" s="102" t="s">
        <v>1303</v>
      </c>
      <c r="AO173" s="102" t="s">
        <v>123</v>
      </c>
      <c r="AP173" s="102"/>
      <c r="AQ173" s="109" t="s">
        <v>75</v>
      </c>
      <c r="AR173" s="112" t="s">
        <v>1289</v>
      </c>
      <c r="AS173" s="113"/>
    </row>
    <row r="174" spans="1:45" ht="37.5">
      <c r="A174" s="101">
        <v>8</v>
      </c>
      <c r="B174" s="101">
        <v>169</v>
      </c>
      <c r="C174" s="102" t="s">
        <v>2158</v>
      </c>
      <c r="D174" s="125" t="s">
        <v>2159</v>
      </c>
      <c r="E174" s="125" t="s">
        <v>2123</v>
      </c>
      <c r="F174" s="117"/>
      <c r="G174" s="103">
        <v>1</v>
      </c>
      <c r="H174" s="102" t="s">
        <v>1284</v>
      </c>
      <c r="I174" s="105">
        <v>365</v>
      </c>
      <c r="J174" s="105">
        <v>1</v>
      </c>
      <c r="K174" s="119">
        <v>220000</v>
      </c>
      <c r="L174" s="107">
        <v>1</v>
      </c>
      <c r="M174" s="119">
        <v>220000</v>
      </c>
      <c r="N174" s="106"/>
      <c r="O174" s="106"/>
      <c r="P174" s="119">
        <f t="shared" si="16"/>
        <v>220000</v>
      </c>
      <c r="Q174" s="102" t="s">
        <v>2160</v>
      </c>
      <c r="R174" s="102" t="s">
        <v>628</v>
      </c>
      <c r="S174" s="102" t="s">
        <v>628</v>
      </c>
      <c r="T174" s="102" t="s">
        <v>327</v>
      </c>
      <c r="U174" s="101" t="s">
        <v>75</v>
      </c>
      <c r="V174" s="101" t="s">
        <v>75</v>
      </c>
      <c r="W174" s="105" t="s">
        <v>1295</v>
      </c>
      <c r="X174" s="108" t="s">
        <v>2161</v>
      </c>
      <c r="Y174" s="102" t="s">
        <v>75</v>
      </c>
      <c r="Z174" s="102" t="s">
        <v>2162</v>
      </c>
      <c r="AA174" s="102" t="s">
        <v>2163</v>
      </c>
      <c r="AB174" s="109">
        <v>425</v>
      </c>
      <c r="AC174" s="109">
        <v>2100200138</v>
      </c>
      <c r="AD174" s="109">
        <v>2100200138</v>
      </c>
      <c r="AE174" s="109" t="s">
        <v>328</v>
      </c>
      <c r="AF174" s="115">
        <f t="shared" si="15"/>
        <v>1</v>
      </c>
      <c r="AG174" s="115">
        <f t="shared" si="15"/>
        <v>220000</v>
      </c>
      <c r="AH174" s="109"/>
      <c r="AI174" s="110"/>
      <c r="AJ174" s="110"/>
      <c r="AK174" s="110"/>
      <c r="AL174" s="101" t="s">
        <v>299</v>
      </c>
      <c r="AM174" s="102" t="s">
        <v>1304</v>
      </c>
      <c r="AN174" s="102" t="s">
        <v>1304</v>
      </c>
      <c r="AO174" s="102" t="s">
        <v>1305</v>
      </c>
      <c r="AP174" s="102"/>
      <c r="AQ174" s="109" t="s">
        <v>75</v>
      </c>
      <c r="AR174" s="102" t="s">
        <v>1289</v>
      </c>
      <c r="AS174" s="113"/>
    </row>
    <row r="175" spans="1:45" ht="56.25">
      <c r="A175" s="101">
        <v>8</v>
      </c>
      <c r="B175" s="101">
        <v>170</v>
      </c>
      <c r="C175" s="102" t="s">
        <v>2164</v>
      </c>
      <c r="D175" s="125" t="s">
        <v>2165</v>
      </c>
      <c r="E175" s="125">
        <v>2406</v>
      </c>
      <c r="F175" s="117"/>
      <c r="G175" s="126">
        <v>300</v>
      </c>
      <c r="H175" s="102" t="s">
        <v>1284</v>
      </c>
      <c r="I175" s="105">
        <v>365</v>
      </c>
      <c r="J175" s="105">
        <v>1</v>
      </c>
      <c r="K175" s="106">
        <v>208800</v>
      </c>
      <c r="L175" s="107">
        <v>1</v>
      </c>
      <c r="M175" s="106">
        <v>208800</v>
      </c>
      <c r="N175" s="106"/>
      <c r="O175" s="106"/>
      <c r="P175" s="106">
        <f t="shared" si="16"/>
        <v>208800</v>
      </c>
      <c r="Q175" s="102" t="s">
        <v>614</v>
      </c>
      <c r="R175" s="102" t="s">
        <v>374</v>
      </c>
      <c r="S175" s="102" t="s">
        <v>374</v>
      </c>
      <c r="T175" s="102" t="s">
        <v>327</v>
      </c>
      <c r="U175" s="101" t="s">
        <v>75</v>
      </c>
      <c r="V175" s="101" t="s">
        <v>75</v>
      </c>
      <c r="W175" s="105" t="s">
        <v>1285</v>
      </c>
      <c r="X175" s="108" t="s">
        <v>2166</v>
      </c>
      <c r="Y175" s="102" t="s">
        <v>2167</v>
      </c>
      <c r="Z175" s="102" t="s">
        <v>2168</v>
      </c>
      <c r="AA175" s="102" t="s">
        <v>2169</v>
      </c>
      <c r="AB175" s="109">
        <v>424</v>
      </c>
      <c r="AC175" s="109">
        <v>2100200138</v>
      </c>
      <c r="AD175" s="109">
        <v>2100200138</v>
      </c>
      <c r="AE175" s="109" t="s">
        <v>328</v>
      </c>
      <c r="AF175" s="115">
        <f t="shared" si="15"/>
        <v>1</v>
      </c>
      <c r="AG175" s="115">
        <f t="shared" si="15"/>
        <v>208800</v>
      </c>
      <c r="AH175" s="109"/>
      <c r="AI175" s="110"/>
      <c r="AJ175" s="110"/>
      <c r="AK175" s="110"/>
      <c r="AL175" s="101" t="s">
        <v>299</v>
      </c>
      <c r="AM175" s="102" t="s">
        <v>1322</v>
      </c>
      <c r="AN175" s="102" t="s">
        <v>1324</v>
      </c>
      <c r="AO175" s="102" t="s">
        <v>1305</v>
      </c>
      <c r="AP175" s="102"/>
      <c r="AQ175" s="109" t="s">
        <v>75</v>
      </c>
      <c r="AR175" s="112" t="s">
        <v>1306</v>
      </c>
      <c r="AS175" s="113"/>
    </row>
    <row r="176" spans="1:45" ht="409.5">
      <c r="A176" s="101">
        <v>8</v>
      </c>
      <c r="B176" s="101">
        <v>171</v>
      </c>
      <c r="C176" s="102" t="s">
        <v>1318</v>
      </c>
      <c r="D176" s="125" t="s">
        <v>2170</v>
      </c>
      <c r="E176" s="132" t="s">
        <v>2171</v>
      </c>
      <c r="F176" s="117"/>
      <c r="G176" s="103">
        <v>1</v>
      </c>
      <c r="H176" s="102" t="s">
        <v>1284</v>
      </c>
      <c r="I176" s="105">
        <v>365</v>
      </c>
      <c r="J176" s="105">
        <v>1</v>
      </c>
      <c r="K176" s="106">
        <v>35000000</v>
      </c>
      <c r="L176" s="107">
        <v>1</v>
      </c>
      <c r="M176" s="106">
        <v>35000000</v>
      </c>
      <c r="N176" s="106"/>
      <c r="O176" s="106"/>
      <c r="P176" s="106">
        <f t="shared" si="16"/>
        <v>35000000</v>
      </c>
      <c r="Q176" s="102" t="s">
        <v>343</v>
      </c>
      <c r="R176" s="102" t="s">
        <v>344</v>
      </c>
      <c r="S176" s="102" t="s">
        <v>345</v>
      </c>
      <c r="T176" s="102" t="s">
        <v>340</v>
      </c>
      <c r="U176" s="101" t="s">
        <v>38</v>
      </c>
      <c r="V176" s="101" t="s">
        <v>38</v>
      </c>
      <c r="W176" s="105" t="s">
        <v>1285</v>
      </c>
      <c r="X176" s="108" t="s">
        <v>2172</v>
      </c>
      <c r="Y176" s="102" t="s">
        <v>1348</v>
      </c>
      <c r="Z176" s="102" t="s">
        <v>2173</v>
      </c>
      <c r="AA176" s="102" t="s">
        <v>2174</v>
      </c>
      <c r="AB176" s="109">
        <v>11095</v>
      </c>
      <c r="AC176" s="109">
        <v>2100200148</v>
      </c>
      <c r="AD176" s="109">
        <v>2100200148</v>
      </c>
      <c r="AE176" s="109" t="s">
        <v>341</v>
      </c>
      <c r="AF176" s="115">
        <f t="shared" si="15"/>
        <v>1</v>
      </c>
      <c r="AG176" s="115">
        <f t="shared" si="15"/>
        <v>35000000</v>
      </c>
      <c r="AH176" s="109"/>
      <c r="AI176" s="110"/>
      <c r="AJ176" s="110"/>
      <c r="AK176" s="110"/>
      <c r="AL176" s="101" t="s">
        <v>299</v>
      </c>
      <c r="AM176" s="102" t="s">
        <v>1308</v>
      </c>
      <c r="AN176" s="102" t="s">
        <v>1318</v>
      </c>
      <c r="AO176" s="102" t="s">
        <v>1319</v>
      </c>
      <c r="AP176" s="102"/>
      <c r="AQ176" s="109" t="s">
        <v>1320</v>
      </c>
      <c r="AR176" s="112" t="s">
        <v>1321</v>
      </c>
      <c r="AS176" s="113"/>
    </row>
    <row r="177" spans="1:45" ht="56.25">
      <c r="A177" s="101">
        <v>8</v>
      </c>
      <c r="B177" s="101">
        <v>172</v>
      </c>
      <c r="C177" s="102" t="s">
        <v>1330</v>
      </c>
      <c r="D177" s="102" t="s">
        <v>2175</v>
      </c>
      <c r="E177" s="102" t="s">
        <v>1311</v>
      </c>
      <c r="F177" s="103">
        <v>2</v>
      </c>
      <c r="G177" s="103">
        <v>88.08</v>
      </c>
      <c r="H177" s="102" t="s">
        <v>1284</v>
      </c>
      <c r="I177" s="105">
        <v>180</v>
      </c>
      <c r="J177" s="105">
        <v>5</v>
      </c>
      <c r="K177" s="106">
        <v>1159400</v>
      </c>
      <c r="L177" s="107">
        <v>1</v>
      </c>
      <c r="M177" s="106">
        <v>1159400</v>
      </c>
      <c r="N177" s="106"/>
      <c r="O177" s="106"/>
      <c r="P177" s="106">
        <f t="shared" si="16"/>
        <v>1159400</v>
      </c>
      <c r="Q177" s="102" t="s">
        <v>1087</v>
      </c>
      <c r="R177" s="102" t="s">
        <v>941</v>
      </c>
      <c r="S177" s="102" t="s">
        <v>941</v>
      </c>
      <c r="T177" s="102" t="s">
        <v>340</v>
      </c>
      <c r="U177" s="101" t="s">
        <v>75</v>
      </c>
      <c r="V177" s="101" t="s">
        <v>75</v>
      </c>
      <c r="W177" s="105" t="s">
        <v>1295</v>
      </c>
      <c r="X177" s="108" t="s">
        <v>2176</v>
      </c>
      <c r="Y177" s="102" t="s">
        <v>1518</v>
      </c>
      <c r="Z177" s="102" t="s">
        <v>2177</v>
      </c>
      <c r="AA177" s="102" t="s">
        <v>2178</v>
      </c>
      <c r="AB177" s="109">
        <v>495</v>
      </c>
      <c r="AC177" s="109">
        <v>2100200148</v>
      </c>
      <c r="AD177" s="109">
        <v>2100200148</v>
      </c>
      <c r="AE177" s="109" t="s">
        <v>341</v>
      </c>
      <c r="AF177" s="115">
        <f t="shared" si="15"/>
        <v>1</v>
      </c>
      <c r="AG177" s="115">
        <f t="shared" si="15"/>
        <v>1159400</v>
      </c>
      <c r="AH177" s="109"/>
      <c r="AI177" s="110"/>
      <c r="AJ177" s="110"/>
      <c r="AK177" s="110"/>
      <c r="AL177" s="101" t="s">
        <v>299</v>
      </c>
      <c r="AM177" s="102" t="s">
        <v>1291</v>
      </c>
      <c r="AN177" s="102" t="s">
        <v>1299</v>
      </c>
      <c r="AO177" s="102" t="s">
        <v>1293</v>
      </c>
      <c r="AP177" s="102"/>
      <c r="AQ177" s="109" t="s">
        <v>75</v>
      </c>
      <c r="AR177" s="112" t="s">
        <v>1289</v>
      </c>
      <c r="AS177" s="113"/>
    </row>
    <row r="178" spans="1:45" ht="56.25">
      <c r="A178" s="101">
        <v>8</v>
      </c>
      <c r="B178" s="101">
        <v>173</v>
      </c>
      <c r="C178" s="102" t="s">
        <v>1340</v>
      </c>
      <c r="D178" s="102" t="s">
        <v>2179</v>
      </c>
      <c r="E178" s="102" t="s">
        <v>1341</v>
      </c>
      <c r="F178" s="103">
        <v>2</v>
      </c>
      <c r="G178" s="103">
        <v>76</v>
      </c>
      <c r="H178" s="102" t="s">
        <v>1284</v>
      </c>
      <c r="I178" s="105">
        <v>180</v>
      </c>
      <c r="J178" s="105">
        <v>5</v>
      </c>
      <c r="K178" s="106">
        <v>1010200</v>
      </c>
      <c r="L178" s="107">
        <v>1</v>
      </c>
      <c r="M178" s="106">
        <v>1010200</v>
      </c>
      <c r="N178" s="106"/>
      <c r="O178" s="106"/>
      <c r="P178" s="106">
        <f t="shared" si="16"/>
        <v>1010200</v>
      </c>
      <c r="Q178" s="102" t="s">
        <v>2180</v>
      </c>
      <c r="R178" s="102" t="s">
        <v>698</v>
      </c>
      <c r="S178" s="102" t="s">
        <v>698</v>
      </c>
      <c r="T178" s="102" t="s">
        <v>340</v>
      </c>
      <c r="U178" s="101" t="s">
        <v>75</v>
      </c>
      <c r="V178" s="101" t="s">
        <v>75</v>
      </c>
      <c r="W178" s="105" t="s">
        <v>1295</v>
      </c>
      <c r="X178" s="108" t="s">
        <v>2181</v>
      </c>
      <c r="Y178" s="102" t="s">
        <v>1298</v>
      </c>
      <c r="Z178" s="102" t="s">
        <v>2182</v>
      </c>
      <c r="AA178" s="102" t="s">
        <v>2183</v>
      </c>
      <c r="AB178" s="109">
        <v>494</v>
      </c>
      <c r="AC178" s="109">
        <v>2100200148</v>
      </c>
      <c r="AD178" s="109">
        <v>2100200148</v>
      </c>
      <c r="AE178" s="109" t="s">
        <v>341</v>
      </c>
      <c r="AF178" s="115">
        <f t="shared" si="15"/>
        <v>1</v>
      </c>
      <c r="AG178" s="115">
        <f t="shared" si="15"/>
        <v>1010200</v>
      </c>
      <c r="AH178" s="109"/>
      <c r="AI178" s="110"/>
      <c r="AJ178" s="110"/>
      <c r="AK178" s="110"/>
      <c r="AL178" s="101" t="s">
        <v>299</v>
      </c>
      <c r="AM178" s="102" t="s">
        <v>1291</v>
      </c>
      <c r="AN178" s="102" t="s">
        <v>1299</v>
      </c>
      <c r="AO178" s="102" t="s">
        <v>1293</v>
      </c>
      <c r="AP178" s="102"/>
      <c r="AQ178" s="109" t="s">
        <v>75</v>
      </c>
      <c r="AR178" s="112" t="s">
        <v>1289</v>
      </c>
      <c r="AS178" s="113"/>
    </row>
    <row r="179" spans="1:45" ht="56.25">
      <c r="A179" s="101">
        <v>8</v>
      </c>
      <c r="B179" s="101">
        <v>174</v>
      </c>
      <c r="C179" s="102" t="s">
        <v>1330</v>
      </c>
      <c r="D179" s="102" t="s">
        <v>2184</v>
      </c>
      <c r="E179" s="102" t="s">
        <v>1311</v>
      </c>
      <c r="F179" s="103">
        <v>2</v>
      </c>
      <c r="G179" s="103">
        <v>88.08</v>
      </c>
      <c r="H179" s="102" t="s">
        <v>1284</v>
      </c>
      <c r="I179" s="105">
        <v>180</v>
      </c>
      <c r="J179" s="105">
        <v>5</v>
      </c>
      <c r="K179" s="106">
        <v>1159400</v>
      </c>
      <c r="L179" s="107">
        <v>1</v>
      </c>
      <c r="M179" s="106">
        <v>1159400</v>
      </c>
      <c r="N179" s="106"/>
      <c r="O179" s="106"/>
      <c r="P179" s="106">
        <f t="shared" si="16"/>
        <v>1159400</v>
      </c>
      <c r="Q179" s="102" t="s">
        <v>2185</v>
      </c>
      <c r="R179" s="102" t="s">
        <v>449</v>
      </c>
      <c r="S179" s="102" t="s">
        <v>450</v>
      </c>
      <c r="T179" s="102" t="s">
        <v>340</v>
      </c>
      <c r="U179" s="101" t="s">
        <v>75</v>
      </c>
      <c r="V179" s="101" t="s">
        <v>75</v>
      </c>
      <c r="W179" s="105" t="s">
        <v>1295</v>
      </c>
      <c r="X179" s="108" t="s">
        <v>2186</v>
      </c>
      <c r="Y179" s="102" t="s">
        <v>1298</v>
      </c>
      <c r="Z179" s="102" t="s">
        <v>2182</v>
      </c>
      <c r="AA179" s="102" t="s">
        <v>2183</v>
      </c>
      <c r="AB179" s="109">
        <v>509</v>
      </c>
      <c r="AC179" s="109">
        <v>2100200148</v>
      </c>
      <c r="AD179" s="109">
        <v>2100200148</v>
      </c>
      <c r="AE179" s="109" t="s">
        <v>341</v>
      </c>
      <c r="AF179" s="115">
        <f t="shared" si="15"/>
        <v>1</v>
      </c>
      <c r="AG179" s="115">
        <f t="shared" si="15"/>
        <v>1159400</v>
      </c>
      <c r="AH179" s="109"/>
      <c r="AI179" s="110"/>
      <c r="AJ179" s="110"/>
      <c r="AK179" s="110"/>
      <c r="AL179" s="101" t="s">
        <v>299</v>
      </c>
      <c r="AM179" s="102" t="s">
        <v>1291</v>
      </c>
      <c r="AN179" s="102" t="s">
        <v>1299</v>
      </c>
      <c r="AO179" s="102" t="s">
        <v>1293</v>
      </c>
      <c r="AP179" s="102"/>
      <c r="AQ179" s="109" t="s">
        <v>75</v>
      </c>
      <c r="AR179" s="112" t="s">
        <v>1289</v>
      </c>
      <c r="AS179" s="113"/>
    </row>
    <row r="180" spans="1:45" ht="37.5">
      <c r="A180" s="101">
        <v>8</v>
      </c>
      <c r="B180" s="101">
        <v>175</v>
      </c>
      <c r="C180" s="102" t="s">
        <v>2187</v>
      </c>
      <c r="D180" s="141" t="s">
        <v>2188</v>
      </c>
      <c r="E180" s="102"/>
      <c r="F180" s="117"/>
      <c r="G180" s="103">
        <v>576</v>
      </c>
      <c r="H180" s="102" t="s">
        <v>1284</v>
      </c>
      <c r="I180" s="105">
        <v>365</v>
      </c>
      <c r="J180" s="105">
        <v>1</v>
      </c>
      <c r="K180" s="106">
        <v>117600</v>
      </c>
      <c r="L180" s="107">
        <v>1</v>
      </c>
      <c r="M180" s="106">
        <v>117600</v>
      </c>
      <c r="N180" s="106"/>
      <c r="O180" s="106"/>
      <c r="P180" s="106">
        <f t="shared" si="16"/>
        <v>117600</v>
      </c>
      <c r="Q180" s="102" t="s">
        <v>1054</v>
      </c>
      <c r="R180" s="102" t="s">
        <v>338</v>
      </c>
      <c r="S180" s="102" t="s">
        <v>339</v>
      </c>
      <c r="T180" s="102" t="s">
        <v>340</v>
      </c>
      <c r="U180" s="101" t="s">
        <v>75</v>
      </c>
      <c r="V180" s="101" t="s">
        <v>75</v>
      </c>
      <c r="W180" s="105" t="s">
        <v>1295</v>
      </c>
      <c r="X180" s="108" t="s">
        <v>189</v>
      </c>
      <c r="Y180" s="102" t="s">
        <v>1298</v>
      </c>
      <c r="Z180" s="102" t="s">
        <v>2189</v>
      </c>
      <c r="AA180" s="102" t="s">
        <v>2190</v>
      </c>
      <c r="AB180" s="109">
        <v>34</v>
      </c>
      <c r="AC180" s="109">
        <v>2100200148</v>
      </c>
      <c r="AD180" s="109">
        <v>2100200148</v>
      </c>
      <c r="AE180" s="109" t="s">
        <v>341</v>
      </c>
      <c r="AF180" s="115">
        <f t="shared" si="15"/>
        <v>1</v>
      </c>
      <c r="AG180" s="115">
        <f t="shared" si="15"/>
        <v>117600</v>
      </c>
      <c r="AH180" s="109"/>
      <c r="AI180" s="110"/>
      <c r="AJ180" s="110"/>
      <c r="AK180" s="110"/>
      <c r="AL180" s="101" t="s">
        <v>299</v>
      </c>
      <c r="AM180" s="102" t="s">
        <v>1304</v>
      </c>
      <c r="AN180" s="102" t="s">
        <v>1301</v>
      </c>
      <c r="AO180" s="102" t="s">
        <v>1305</v>
      </c>
      <c r="AP180" s="102"/>
      <c r="AQ180" s="109" t="s">
        <v>75</v>
      </c>
      <c r="AR180" s="112" t="s">
        <v>1306</v>
      </c>
      <c r="AS180" s="113"/>
    </row>
    <row r="181" spans="1:45" ht="56.25">
      <c r="A181" s="101">
        <v>8</v>
      </c>
      <c r="B181" s="101">
        <v>176</v>
      </c>
      <c r="C181" s="102" t="s">
        <v>1335</v>
      </c>
      <c r="D181" s="102" t="s">
        <v>2191</v>
      </c>
      <c r="E181" s="102" t="s">
        <v>1326</v>
      </c>
      <c r="F181" s="103">
        <v>2</v>
      </c>
      <c r="G181" s="103">
        <v>92</v>
      </c>
      <c r="H181" s="102" t="s">
        <v>1284</v>
      </c>
      <c r="I181" s="105">
        <v>180</v>
      </c>
      <c r="J181" s="105">
        <v>5</v>
      </c>
      <c r="K181" s="106">
        <v>1218700</v>
      </c>
      <c r="L181" s="107">
        <v>1</v>
      </c>
      <c r="M181" s="106">
        <v>1218700</v>
      </c>
      <c r="N181" s="106"/>
      <c r="O181" s="106"/>
      <c r="P181" s="106">
        <f t="shared" si="16"/>
        <v>1218700</v>
      </c>
      <c r="Q181" s="102" t="s">
        <v>1054</v>
      </c>
      <c r="R181" s="102" t="s">
        <v>338</v>
      </c>
      <c r="S181" s="102" t="s">
        <v>339</v>
      </c>
      <c r="T181" s="102" t="s">
        <v>340</v>
      </c>
      <c r="U181" s="101" t="s">
        <v>75</v>
      </c>
      <c r="V181" s="101" t="s">
        <v>75</v>
      </c>
      <c r="W181" s="105" t="s">
        <v>1295</v>
      </c>
      <c r="X181" s="108" t="s">
        <v>2192</v>
      </c>
      <c r="Y181" s="102" t="s">
        <v>1298</v>
      </c>
      <c r="Z181" s="102" t="s">
        <v>2050</v>
      </c>
      <c r="AA181" s="102" t="s">
        <v>1515</v>
      </c>
      <c r="AB181" s="109">
        <v>34</v>
      </c>
      <c r="AC181" s="109">
        <v>2100200148</v>
      </c>
      <c r="AD181" s="109">
        <v>2100200148</v>
      </c>
      <c r="AE181" s="109" t="s">
        <v>341</v>
      </c>
      <c r="AF181" s="115">
        <f t="shared" si="15"/>
        <v>1</v>
      </c>
      <c r="AG181" s="115">
        <f t="shared" si="15"/>
        <v>1218700</v>
      </c>
      <c r="AH181" s="109"/>
      <c r="AI181" s="110"/>
      <c r="AJ181" s="110"/>
      <c r="AK181" s="110"/>
      <c r="AL181" s="101" t="s">
        <v>299</v>
      </c>
      <c r="AM181" s="102" t="s">
        <v>1291</v>
      </c>
      <c r="AN181" s="102" t="s">
        <v>1299</v>
      </c>
      <c r="AO181" s="102" t="s">
        <v>1293</v>
      </c>
      <c r="AP181" s="102"/>
      <c r="AQ181" s="109" t="s">
        <v>75</v>
      </c>
      <c r="AR181" s="112" t="s">
        <v>1289</v>
      </c>
      <c r="AS181" s="113"/>
    </row>
    <row r="182" spans="1:45" ht="75">
      <c r="A182" s="101">
        <v>8</v>
      </c>
      <c r="B182" s="101">
        <v>177</v>
      </c>
      <c r="C182" s="102" t="s">
        <v>1365</v>
      </c>
      <c r="D182" s="102" t="s">
        <v>2193</v>
      </c>
      <c r="E182" s="102">
        <v>9713</v>
      </c>
      <c r="F182" s="103">
        <v>2</v>
      </c>
      <c r="G182" s="104">
        <v>1227</v>
      </c>
      <c r="H182" s="102" t="s">
        <v>1284</v>
      </c>
      <c r="I182" s="105">
        <v>360</v>
      </c>
      <c r="J182" s="105">
        <v>12</v>
      </c>
      <c r="K182" s="106">
        <v>14006100</v>
      </c>
      <c r="L182" s="107">
        <v>1</v>
      </c>
      <c r="M182" s="106">
        <v>14006100</v>
      </c>
      <c r="N182" s="106"/>
      <c r="O182" s="106"/>
      <c r="P182" s="106">
        <f t="shared" si="16"/>
        <v>14006100</v>
      </c>
      <c r="Q182" s="102" t="s">
        <v>381</v>
      </c>
      <c r="R182" s="102" t="s">
        <v>382</v>
      </c>
      <c r="S182" s="102" t="s">
        <v>382</v>
      </c>
      <c r="T182" s="102" t="s">
        <v>333</v>
      </c>
      <c r="U182" s="101" t="s">
        <v>38</v>
      </c>
      <c r="V182" s="101" t="s">
        <v>38</v>
      </c>
      <c r="W182" s="105" t="s">
        <v>1295</v>
      </c>
      <c r="X182" s="108" t="s">
        <v>2194</v>
      </c>
      <c r="Y182" s="102" t="s">
        <v>1528</v>
      </c>
      <c r="Z182" s="102" t="s">
        <v>2195</v>
      </c>
      <c r="AA182" s="102" t="s">
        <v>2196</v>
      </c>
      <c r="AB182" s="109">
        <v>11018</v>
      </c>
      <c r="AC182" s="109">
        <v>2100200136</v>
      </c>
      <c r="AD182" s="109">
        <v>2100200136</v>
      </c>
      <c r="AE182" s="109" t="s">
        <v>334</v>
      </c>
      <c r="AF182" s="115">
        <f t="shared" si="15"/>
        <v>1</v>
      </c>
      <c r="AG182" s="115">
        <f t="shared" si="15"/>
        <v>14006100</v>
      </c>
      <c r="AH182" s="109"/>
      <c r="AI182" s="110"/>
      <c r="AJ182" s="110"/>
      <c r="AK182" s="110"/>
      <c r="AL182" s="101" t="s">
        <v>299</v>
      </c>
      <c r="AM182" s="102" t="s">
        <v>1286</v>
      </c>
      <c r="AN182" s="102" t="s">
        <v>1303</v>
      </c>
      <c r="AO182" s="102" t="s">
        <v>123</v>
      </c>
      <c r="AP182" s="102"/>
      <c r="AQ182" s="109" t="s">
        <v>52</v>
      </c>
      <c r="AR182" s="112" t="s">
        <v>1289</v>
      </c>
      <c r="AS182" s="113"/>
    </row>
    <row r="183" spans="1:45" ht="56.25">
      <c r="A183" s="101">
        <v>8</v>
      </c>
      <c r="B183" s="101">
        <v>178</v>
      </c>
      <c r="C183" s="102" t="s">
        <v>1330</v>
      </c>
      <c r="D183" s="102" t="s">
        <v>2197</v>
      </c>
      <c r="E183" s="102" t="s">
        <v>1311</v>
      </c>
      <c r="F183" s="103">
        <v>2</v>
      </c>
      <c r="G183" s="103">
        <v>88.08</v>
      </c>
      <c r="H183" s="102" t="s">
        <v>1284</v>
      </c>
      <c r="I183" s="105">
        <v>180</v>
      </c>
      <c r="J183" s="105">
        <v>5</v>
      </c>
      <c r="K183" s="106">
        <v>1159400</v>
      </c>
      <c r="L183" s="107">
        <v>1</v>
      </c>
      <c r="M183" s="106">
        <v>1159400</v>
      </c>
      <c r="N183" s="106"/>
      <c r="O183" s="106"/>
      <c r="P183" s="106">
        <f t="shared" si="16"/>
        <v>1159400</v>
      </c>
      <c r="Q183" s="102" t="s">
        <v>2198</v>
      </c>
      <c r="R183" s="102" t="s">
        <v>2199</v>
      </c>
      <c r="S183" s="102" t="s">
        <v>352</v>
      </c>
      <c r="T183" s="102" t="s">
        <v>333</v>
      </c>
      <c r="U183" s="120" t="s">
        <v>55</v>
      </c>
      <c r="V183" s="120" t="s">
        <v>55</v>
      </c>
      <c r="W183" s="105" t="s">
        <v>1295</v>
      </c>
      <c r="X183" s="108" t="s">
        <v>2200</v>
      </c>
      <c r="Y183" s="102" t="s">
        <v>55</v>
      </c>
      <c r="Z183" s="102" t="s">
        <v>1545</v>
      </c>
      <c r="AA183" s="102" t="s">
        <v>1515</v>
      </c>
      <c r="AB183" s="109">
        <v>4523</v>
      </c>
      <c r="AC183" s="109">
        <v>2100200136</v>
      </c>
      <c r="AD183" s="109">
        <v>2100200136</v>
      </c>
      <c r="AE183" s="109" t="s">
        <v>334</v>
      </c>
      <c r="AF183" s="115">
        <f t="shared" si="15"/>
        <v>1</v>
      </c>
      <c r="AG183" s="115">
        <f t="shared" si="15"/>
        <v>1159400</v>
      </c>
      <c r="AH183" s="109"/>
      <c r="AI183" s="110"/>
      <c r="AJ183" s="110"/>
      <c r="AK183" s="110"/>
      <c r="AL183" s="101" t="s">
        <v>299</v>
      </c>
      <c r="AM183" s="102" t="s">
        <v>1291</v>
      </c>
      <c r="AN183" s="102" t="s">
        <v>1299</v>
      </c>
      <c r="AO183" s="102" t="s">
        <v>1293</v>
      </c>
      <c r="AP183" s="102"/>
      <c r="AQ183" s="109" t="s">
        <v>52</v>
      </c>
      <c r="AR183" s="112" t="s">
        <v>1289</v>
      </c>
      <c r="AS183" s="113"/>
    </row>
    <row r="184" spans="1:45" ht="56.25">
      <c r="A184" s="101">
        <v>8</v>
      </c>
      <c r="B184" s="101">
        <v>179</v>
      </c>
      <c r="C184" s="102" t="s">
        <v>1330</v>
      </c>
      <c r="D184" s="102" t="s">
        <v>2201</v>
      </c>
      <c r="E184" s="102" t="s">
        <v>1311</v>
      </c>
      <c r="F184" s="103">
        <v>2</v>
      </c>
      <c r="G184" s="103">
        <v>88.08</v>
      </c>
      <c r="H184" s="102" t="s">
        <v>1284</v>
      </c>
      <c r="I184" s="105">
        <v>180</v>
      </c>
      <c r="J184" s="105">
        <v>5</v>
      </c>
      <c r="K184" s="106">
        <v>1159400</v>
      </c>
      <c r="L184" s="107">
        <v>1</v>
      </c>
      <c r="M184" s="106">
        <v>1159400</v>
      </c>
      <c r="N184" s="106"/>
      <c r="O184" s="106"/>
      <c r="P184" s="106">
        <f t="shared" si="16"/>
        <v>1159400</v>
      </c>
      <c r="Q184" s="102" t="s">
        <v>1206</v>
      </c>
      <c r="R184" s="102" t="s">
        <v>1207</v>
      </c>
      <c r="S184" s="102" t="s">
        <v>756</v>
      </c>
      <c r="T184" s="102" t="s">
        <v>333</v>
      </c>
      <c r="U184" s="120" t="s">
        <v>55</v>
      </c>
      <c r="V184" s="120" t="s">
        <v>55</v>
      </c>
      <c r="W184" s="105" t="s">
        <v>1295</v>
      </c>
      <c r="X184" s="108" t="s">
        <v>2202</v>
      </c>
      <c r="Y184" s="102" t="s">
        <v>55</v>
      </c>
      <c r="Z184" s="102" t="s">
        <v>1545</v>
      </c>
      <c r="AA184" s="102" t="s">
        <v>1515</v>
      </c>
      <c r="AB184" s="109">
        <v>4546</v>
      </c>
      <c r="AC184" s="109">
        <v>2100200136</v>
      </c>
      <c r="AD184" s="109">
        <v>2100200136</v>
      </c>
      <c r="AE184" s="109" t="s">
        <v>334</v>
      </c>
      <c r="AF184" s="115">
        <f t="shared" si="15"/>
        <v>1</v>
      </c>
      <c r="AG184" s="115">
        <f t="shared" si="15"/>
        <v>1159400</v>
      </c>
      <c r="AH184" s="109"/>
      <c r="AI184" s="110"/>
      <c r="AJ184" s="110"/>
      <c r="AK184" s="110"/>
      <c r="AL184" s="101" t="s">
        <v>299</v>
      </c>
      <c r="AM184" s="102" t="s">
        <v>1291</v>
      </c>
      <c r="AN184" s="102" t="s">
        <v>1299</v>
      </c>
      <c r="AO184" s="102" t="s">
        <v>1293</v>
      </c>
      <c r="AP184" s="102"/>
      <c r="AQ184" s="109" t="s">
        <v>52</v>
      </c>
      <c r="AR184" s="112" t="s">
        <v>1289</v>
      </c>
      <c r="AS184" s="113"/>
    </row>
    <row r="185" spans="1:45" ht="56.25">
      <c r="A185" s="101">
        <v>8</v>
      </c>
      <c r="B185" s="101">
        <v>180</v>
      </c>
      <c r="C185" s="102" t="s">
        <v>1330</v>
      </c>
      <c r="D185" s="102" t="s">
        <v>2203</v>
      </c>
      <c r="E185" s="102" t="s">
        <v>1311</v>
      </c>
      <c r="F185" s="103">
        <v>2</v>
      </c>
      <c r="G185" s="103">
        <v>88.08</v>
      </c>
      <c r="H185" s="102" t="s">
        <v>1284</v>
      </c>
      <c r="I185" s="105">
        <v>180</v>
      </c>
      <c r="J185" s="105">
        <v>5</v>
      </c>
      <c r="K185" s="106">
        <v>1159400</v>
      </c>
      <c r="L185" s="107">
        <v>1</v>
      </c>
      <c r="M185" s="106">
        <v>1159400</v>
      </c>
      <c r="N185" s="106"/>
      <c r="O185" s="106"/>
      <c r="P185" s="106">
        <f t="shared" si="16"/>
        <v>1159400</v>
      </c>
      <c r="Q185" s="102" t="s">
        <v>2204</v>
      </c>
      <c r="R185" s="102" t="s">
        <v>676</v>
      </c>
      <c r="S185" s="102" t="s">
        <v>676</v>
      </c>
      <c r="T185" s="102" t="s">
        <v>333</v>
      </c>
      <c r="U185" s="120" t="s">
        <v>55</v>
      </c>
      <c r="V185" s="120" t="s">
        <v>55</v>
      </c>
      <c r="W185" s="105" t="s">
        <v>1285</v>
      </c>
      <c r="X185" s="108" t="s">
        <v>2205</v>
      </c>
      <c r="Y185" s="102" t="s">
        <v>1782</v>
      </c>
      <c r="Z185" s="102" t="s">
        <v>1514</v>
      </c>
      <c r="AA185" s="102" t="s">
        <v>1515</v>
      </c>
      <c r="AB185" s="109">
        <v>4588</v>
      </c>
      <c r="AC185" s="109">
        <v>2100200136</v>
      </c>
      <c r="AD185" s="109">
        <v>2100200136</v>
      </c>
      <c r="AE185" s="109" t="s">
        <v>334</v>
      </c>
      <c r="AF185" s="115">
        <f t="shared" si="15"/>
        <v>1</v>
      </c>
      <c r="AG185" s="115">
        <f t="shared" si="15"/>
        <v>1159400</v>
      </c>
      <c r="AH185" s="109"/>
      <c r="AI185" s="110"/>
      <c r="AJ185" s="110"/>
      <c r="AK185" s="110"/>
      <c r="AL185" s="101" t="s">
        <v>299</v>
      </c>
      <c r="AM185" s="102" t="s">
        <v>1291</v>
      </c>
      <c r="AN185" s="102" t="s">
        <v>1299</v>
      </c>
      <c r="AO185" s="102" t="s">
        <v>1293</v>
      </c>
      <c r="AP185" s="102"/>
      <c r="AQ185" s="109" t="s">
        <v>52</v>
      </c>
      <c r="AR185" s="112" t="s">
        <v>1289</v>
      </c>
      <c r="AS185" s="113"/>
    </row>
    <row r="186" spans="1:45" ht="93.75">
      <c r="A186" s="101">
        <v>8</v>
      </c>
      <c r="B186" s="101">
        <v>181</v>
      </c>
      <c r="C186" s="102" t="s">
        <v>1339</v>
      </c>
      <c r="D186" s="102" t="s">
        <v>2206</v>
      </c>
      <c r="E186" s="102" t="s">
        <v>1297</v>
      </c>
      <c r="F186" s="103">
        <v>2</v>
      </c>
      <c r="G186" s="103">
        <v>162</v>
      </c>
      <c r="H186" s="102" t="s">
        <v>1284</v>
      </c>
      <c r="I186" s="105">
        <v>180</v>
      </c>
      <c r="J186" s="105">
        <v>5</v>
      </c>
      <c r="K186" s="106">
        <v>2479200</v>
      </c>
      <c r="L186" s="107">
        <v>1</v>
      </c>
      <c r="M186" s="106">
        <v>2479200</v>
      </c>
      <c r="N186" s="106"/>
      <c r="O186" s="106"/>
      <c r="P186" s="106">
        <f t="shared" si="16"/>
        <v>2479200</v>
      </c>
      <c r="Q186" s="102" t="s">
        <v>746</v>
      </c>
      <c r="R186" s="102" t="s">
        <v>747</v>
      </c>
      <c r="S186" s="102" t="s">
        <v>680</v>
      </c>
      <c r="T186" s="102" t="s">
        <v>333</v>
      </c>
      <c r="U186" s="101" t="s">
        <v>48</v>
      </c>
      <c r="V186" s="101" t="s">
        <v>48</v>
      </c>
      <c r="W186" s="105" t="s">
        <v>1295</v>
      </c>
      <c r="X186" s="108" t="s">
        <v>2207</v>
      </c>
      <c r="Y186" s="102" t="s">
        <v>848</v>
      </c>
      <c r="Z186" s="102" t="s">
        <v>848</v>
      </c>
      <c r="AA186" s="102" t="s">
        <v>848</v>
      </c>
      <c r="AB186" s="109">
        <v>11024</v>
      </c>
      <c r="AC186" s="109">
        <v>2100200136</v>
      </c>
      <c r="AD186" s="109">
        <v>2100200136</v>
      </c>
      <c r="AE186" s="109" t="s">
        <v>334</v>
      </c>
      <c r="AF186" s="115">
        <f t="shared" si="15"/>
        <v>1</v>
      </c>
      <c r="AG186" s="115">
        <f t="shared" si="15"/>
        <v>2479200</v>
      </c>
      <c r="AH186" s="109"/>
      <c r="AI186" s="110"/>
      <c r="AJ186" s="110"/>
      <c r="AK186" s="110"/>
      <c r="AL186" s="101" t="s">
        <v>299</v>
      </c>
      <c r="AM186" s="102" t="s">
        <v>1291</v>
      </c>
      <c r="AN186" s="102" t="s">
        <v>1299</v>
      </c>
      <c r="AO186" s="102" t="s">
        <v>1293</v>
      </c>
      <c r="AP186" s="102"/>
      <c r="AQ186" s="109" t="s">
        <v>52</v>
      </c>
      <c r="AR186" s="112" t="s">
        <v>1289</v>
      </c>
      <c r="AS186" s="113"/>
    </row>
    <row r="187" spans="1:45" ht="56.25">
      <c r="A187" s="101">
        <v>8</v>
      </c>
      <c r="B187" s="101">
        <v>182</v>
      </c>
      <c r="C187" s="102" t="s">
        <v>1340</v>
      </c>
      <c r="D187" s="102" t="s">
        <v>2208</v>
      </c>
      <c r="E187" s="102" t="s">
        <v>1341</v>
      </c>
      <c r="F187" s="103">
        <v>2</v>
      </c>
      <c r="G187" s="103">
        <v>76</v>
      </c>
      <c r="H187" s="102" t="s">
        <v>1284</v>
      </c>
      <c r="I187" s="105">
        <v>180</v>
      </c>
      <c r="J187" s="105">
        <v>5</v>
      </c>
      <c r="K187" s="106">
        <v>1010200</v>
      </c>
      <c r="L187" s="107">
        <v>1</v>
      </c>
      <c r="M187" s="106">
        <v>1010200</v>
      </c>
      <c r="N187" s="106"/>
      <c r="O187" s="106"/>
      <c r="P187" s="106">
        <f t="shared" si="16"/>
        <v>1010200</v>
      </c>
      <c r="Q187" s="102" t="s">
        <v>2209</v>
      </c>
      <c r="R187" s="102" t="s">
        <v>1152</v>
      </c>
      <c r="S187" s="102" t="s">
        <v>379</v>
      </c>
      <c r="T187" s="102" t="s">
        <v>333</v>
      </c>
      <c r="U187" s="120" t="s">
        <v>55</v>
      </c>
      <c r="V187" s="120" t="s">
        <v>55</v>
      </c>
      <c r="W187" s="105" t="s">
        <v>1295</v>
      </c>
      <c r="X187" s="108" t="s">
        <v>2210</v>
      </c>
      <c r="Y187" s="102" t="s">
        <v>1290</v>
      </c>
      <c r="Z187" s="102" t="s">
        <v>2211</v>
      </c>
      <c r="AA187" s="102" t="s">
        <v>2212</v>
      </c>
      <c r="AB187" s="109">
        <v>4597</v>
      </c>
      <c r="AC187" s="109">
        <v>2100200136</v>
      </c>
      <c r="AD187" s="109">
        <v>2100200136</v>
      </c>
      <c r="AE187" s="109" t="s">
        <v>334</v>
      </c>
      <c r="AF187" s="115">
        <f t="shared" si="15"/>
        <v>1</v>
      </c>
      <c r="AG187" s="115">
        <f t="shared" si="15"/>
        <v>1010200</v>
      </c>
      <c r="AH187" s="109"/>
      <c r="AI187" s="110"/>
      <c r="AJ187" s="110"/>
      <c r="AK187" s="110"/>
      <c r="AL187" s="101" t="s">
        <v>299</v>
      </c>
      <c r="AM187" s="102" t="s">
        <v>1291</v>
      </c>
      <c r="AN187" s="102" t="s">
        <v>1299</v>
      </c>
      <c r="AO187" s="102" t="s">
        <v>1293</v>
      </c>
      <c r="AP187" s="102"/>
      <c r="AQ187" s="109" t="s">
        <v>52</v>
      </c>
      <c r="AR187" s="112" t="s">
        <v>1289</v>
      </c>
      <c r="AS187" s="113"/>
    </row>
    <row r="188" spans="1:45" ht="37.5">
      <c r="A188" s="101">
        <v>8</v>
      </c>
      <c r="B188" s="101">
        <v>183</v>
      </c>
      <c r="C188" s="102" t="s">
        <v>2213</v>
      </c>
      <c r="D188" s="125" t="s">
        <v>2214</v>
      </c>
      <c r="E188" s="130"/>
      <c r="F188" s="117"/>
      <c r="G188" s="117"/>
      <c r="H188" s="102" t="s">
        <v>1284</v>
      </c>
      <c r="I188" s="105">
        <v>365</v>
      </c>
      <c r="J188" s="105">
        <v>1</v>
      </c>
      <c r="K188" s="106">
        <v>617200</v>
      </c>
      <c r="L188" s="107">
        <v>1</v>
      </c>
      <c r="M188" s="106">
        <v>617200</v>
      </c>
      <c r="N188" s="106"/>
      <c r="O188" s="106"/>
      <c r="P188" s="106">
        <f t="shared" si="16"/>
        <v>617200</v>
      </c>
      <c r="Q188" s="102" t="s">
        <v>684</v>
      </c>
      <c r="R188" s="102" t="s">
        <v>685</v>
      </c>
      <c r="S188" s="102" t="s">
        <v>685</v>
      </c>
      <c r="T188" s="102" t="s">
        <v>333</v>
      </c>
      <c r="U188" s="101" t="s">
        <v>48</v>
      </c>
      <c r="V188" s="101" t="s">
        <v>48</v>
      </c>
      <c r="W188" s="105" t="s">
        <v>1295</v>
      </c>
      <c r="X188" s="108" t="s">
        <v>1693</v>
      </c>
      <c r="Y188" s="102" t="s">
        <v>1290</v>
      </c>
      <c r="Z188" s="102" t="s">
        <v>2215</v>
      </c>
      <c r="AA188" s="102" t="s">
        <v>1515</v>
      </c>
      <c r="AB188" s="109">
        <v>11020</v>
      </c>
      <c r="AC188" s="109">
        <v>2100200136</v>
      </c>
      <c r="AD188" s="109">
        <v>2100200136</v>
      </c>
      <c r="AE188" s="109" t="s">
        <v>334</v>
      </c>
      <c r="AF188" s="115">
        <f t="shared" ref="AF188:AG209" si="17">L188</f>
        <v>1</v>
      </c>
      <c r="AG188" s="115">
        <f t="shared" si="17"/>
        <v>617200</v>
      </c>
      <c r="AH188" s="109"/>
      <c r="AI188" s="110"/>
      <c r="AJ188" s="110"/>
      <c r="AK188" s="110"/>
      <c r="AL188" s="101" t="s">
        <v>299</v>
      </c>
      <c r="AM188" s="102" t="s">
        <v>1304</v>
      </c>
      <c r="AN188" s="102" t="s">
        <v>1301</v>
      </c>
      <c r="AO188" s="102" t="s">
        <v>1305</v>
      </c>
      <c r="AP188" s="102"/>
      <c r="AQ188" s="109" t="s">
        <v>52</v>
      </c>
      <c r="AR188" s="112" t="s">
        <v>1306</v>
      </c>
      <c r="AS188" s="113"/>
    </row>
    <row r="189" spans="1:45" ht="112.5">
      <c r="A189" s="101">
        <v>8</v>
      </c>
      <c r="B189" s="101">
        <v>184</v>
      </c>
      <c r="C189" s="102" t="s">
        <v>2216</v>
      </c>
      <c r="D189" s="125" t="s">
        <v>2217</v>
      </c>
      <c r="E189" s="130"/>
      <c r="F189" s="117"/>
      <c r="G189" s="117"/>
      <c r="H189" s="102" t="s">
        <v>1284</v>
      </c>
      <c r="I189" s="105">
        <v>365</v>
      </c>
      <c r="J189" s="105">
        <v>1</v>
      </c>
      <c r="K189" s="106">
        <v>616600</v>
      </c>
      <c r="L189" s="107">
        <v>1</v>
      </c>
      <c r="M189" s="106">
        <v>616600</v>
      </c>
      <c r="N189" s="106"/>
      <c r="O189" s="106"/>
      <c r="P189" s="106">
        <f t="shared" si="16"/>
        <v>616600</v>
      </c>
      <c r="Q189" s="102" t="s">
        <v>839</v>
      </c>
      <c r="R189" s="102" t="s">
        <v>775</v>
      </c>
      <c r="S189" s="102" t="s">
        <v>776</v>
      </c>
      <c r="T189" s="102" t="s">
        <v>333</v>
      </c>
      <c r="U189" s="101" t="s">
        <v>118</v>
      </c>
      <c r="V189" s="101" t="s">
        <v>118</v>
      </c>
      <c r="W189" s="105" t="s">
        <v>1295</v>
      </c>
      <c r="X189" s="108" t="s">
        <v>2218</v>
      </c>
      <c r="Y189" s="102" t="s">
        <v>1290</v>
      </c>
      <c r="Z189" s="102" t="s">
        <v>1356</v>
      </c>
      <c r="AA189" s="102" t="s">
        <v>2219</v>
      </c>
      <c r="AB189" s="109">
        <v>25059</v>
      </c>
      <c r="AC189" s="109">
        <v>2100200136</v>
      </c>
      <c r="AD189" s="109">
        <v>2100200136</v>
      </c>
      <c r="AE189" s="109" t="s">
        <v>334</v>
      </c>
      <c r="AF189" s="115">
        <f t="shared" si="17"/>
        <v>1</v>
      </c>
      <c r="AG189" s="115">
        <f t="shared" si="17"/>
        <v>616600</v>
      </c>
      <c r="AH189" s="109"/>
      <c r="AI189" s="110"/>
      <c r="AJ189" s="110"/>
      <c r="AK189" s="110"/>
      <c r="AL189" s="101" t="s">
        <v>299</v>
      </c>
      <c r="AM189" s="102" t="s">
        <v>1304</v>
      </c>
      <c r="AN189" s="102" t="s">
        <v>1301</v>
      </c>
      <c r="AO189" s="102" t="s">
        <v>1305</v>
      </c>
      <c r="AP189" s="102"/>
      <c r="AQ189" s="109" t="s">
        <v>52</v>
      </c>
      <c r="AR189" s="112" t="s">
        <v>1306</v>
      </c>
      <c r="AS189" s="113"/>
    </row>
    <row r="190" spans="1:45" ht="37.5">
      <c r="A190" s="101">
        <v>8</v>
      </c>
      <c r="B190" s="101">
        <v>185</v>
      </c>
      <c r="C190" s="102" t="s">
        <v>2220</v>
      </c>
      <c r="D190" s="125" t="s">
        <v>2221</v>
      </c>
      <c r="E190" s="125" t="s">
        <v>2123</v>
      </c>
      <c r="F190" s="117"/>
      <c r="G190" s="117">
        <v>120</v>
      </c>
      <c r="H190" s="102" t="s">
        <v>1284</v>
      </c>
      <c r="I190" s="105">
        <v>365</v>
      </c>
      <c r="J190" s="105">
        <v>1</v>
      </c>
      <c r="K190" s="106">
        <v>220000</v>
      </c>
      <c r="L190" s="107">
        <v>1</v>
      </c>
      <c r="M190" s="106">
        <v>220000</v>
      </c>
      <c r="N190" s="106"/>
      <c r="O190" s="106"/>
      <c r="P190" s="106">
        <f t="shared" si="16"/>
        <v>220000</v>
      </c>
      <c r="Q190" s="102" t="s">
        <v>586</v>
      </c>
      <c r="R190" s="102" t="s">
        <v>587</v>
      </c>
      <c r="S190" s="102" t="s">
        <v>588</v>
      </c>
      <c r="T190" s="102" t="s">
        <v>327</v>
      </c>
      <c r="U190" s="101" t="s">
        <v>75</v>
      </c>
      <c r="V190" s="101" t="s">
        <v>75</v>
      </c>
      <c r="W190" s="105" t="s">
        <v>1295</v>
      </c>
      <c r="X190" s="108" t="s">
        <v>2222</v>
      </c>
      <c r="Y190" s="102" t="s">
        <v>75</v>
      </c>
      <c r="Z190" s="102" t="s">
        <v>2223</v>
      </c>
      <c r="AA190" s="102" t="s">
        <v>2224</v>
      </c>
      <c r="AB190" s="109">
        <v>426</v>
      </c>
      <c r="AC190" s="109">
        <v>2100200138</v>
      </c>
      <c r="AD190" s="109">
        <v>2100200138</v>
      </c>
      <c r="AE190" s="109" t="s">
        <v>328</v>
      </c>
      <c r="AF190" s="115">
        <f t="shared" si="17"/>
        <v>1</v>
      </c>
      <c r="AG190" s="115">
        <f t="shared" si="17"/>
        <v>220000</v>
      </c>
      <c r="AH190" s="109"/>
      <c r="AI190" s="110"/>
      <c r="AJ190" s="110"/>
      <c r="AK190" s="110"/>
      <c r="AL190" s="101" t="s">
        <v>299</v>
      </c>
      <c r="AM190" s="102" t="s">
        <v>1304</v>
      </c>
      <c r="AN190" s="102" t="s">
        <v>1304</v>
      </c>
      <c r="AO190" s="102" t="s">
        <v>1305</v>
      </c>
      <c r="AP190" s="102"/>
      <c r="AQ190" s="109" t="s">
        <v>75</v>
      </c>
      <c r="AR190" s="102" t="s">
        <v>1289</v>
      </c>
      <c r="AS190" s="113"/>
    </row>
    <row r="191" spans="1:45" ht="37.5">
      <c r="A191" s="101">
        <v>8</v>
      </c>
      <c r="B191" s="101">
        <v>186</v>
      </c>
      <c r="C191" s="102" t="s">
        <v>2220</v>
      </c>
      <c r="D191" s="125" t="s">
        <v>2225</v>
      </c>
      <c r="E191" s="125" t="s">
        <v>2123</v>
      </c>
      <c r="F191" s="117"/>
      <c r="G191" s="117">
        <v>120</v>
      </c>
      <c r="H191" s="102" t="s">
        <v>1284</v>
      </c>
      <c r="I191" s="105">
        <v>365</v>
      </c>
      <c r="J191" s="105">
        <v>1</v>
      </c>
      <c r="K191" s="106">
        <v>220000</v>
      </c>
      <c r="L191" s="107">
        <v>1</v>
      </c>
      <c r="M191" s="106">
        <v>220000</v>
      </c>
      <c r="N191" s="106"/>
      <c r="O191" s="106"/>
      <c r="P191" s="106">
        <f t="shared" si="16"/>
        <v>220000</v>
      </c>
      <c r="Q191" s="102" t="s">
        <v>586</v>
      </c>
      <c r="R191" s="102" t="s">
        <v>587</v>
      </c>
      <c r="S191" s="102" t="s">
        <v>588</v>
      </c>
      <c r="T191" s="102" t="s">
        <v>327</v>
      </c>
      <c r="U191" s="101" t="s">
        <v>75</v>
      </c>
      <c r="V191" s="101" t="s">
        <v>75</v>
      </c>
      <c r="W191" s="105" t="s">
        <v>1295</v>
      </c>
      <c r="X191" s="108" t="s">
        <v>2222</v>
      </c>
      <c r="Y191" s="102" t="s">
        <v>75</v>
      </c>
      <c r="Z191" s="102" t="s">
        <v>2223</v>
      </c>
      <c r="AA191" s="102" t="s">
        <v>2224</v>
      </c>
      <c r="AB191" s="109">
        <v>426</v>
      </c>
      <c r="AC191" s="109">
        <v>2100200138</v>
      </c>
      <c r="AD191" s="109">
        <v>2100200138</v>
      </c>
      <c r="AE191" s="109" t="s">
        <v>328</v>
      </c>
      <c r="AF191" s="115">
        <f t="shared" si="17"/>
        <v>1</v>
      </c>
      <c r="AG191" s="115">
        <f t="shared" si="17"/>
        <v>220000</v>
      </c>
      <c r="AH191" s="109"/>
      <c r="AI191" s="110"/>
      <c r="AJ191" s="110"/>
      <c r="AK191" s="110"/>
      <c r="AL191" s="101" t="s">
        <v>299</v>
      </c>
      <c r="AM191" s="102" t="s">
        <v>1304</v>
      </c>
      <c r="AN191" s="102" t="s">
        <v>1304</v>
      </c>
      <c r="AO191" s="102" t="s">
        <v>1305</v>
      </c>
      <c r="AP191" s="102"/>
      <c r="AQ191" s="109" t="s">
        <v>75</v>
      </c>
      <c r="AR191" s="102" t="s">
        <v>1289</v>
      </c>
      <c r="AS191" s="113"/>
    </row>
    <row r="192" spans="1:45" ht="37.5">
      <c r="A192" s="101">
        <v>8</v>
      </c>
      <c r="B192" s="101">
        <v>187</v>
      </c>
      <c r="C192" s="102" t="s">
        <v>1837</v>
      </c>
      <c r="D192" s="125" t="s">
        <v>2226</v>
      </c>
      <c r="E192" s="130"/>
      <c r="F192" s="117"/>
      <c r="G192" s="117"/>
      <c r="H192" s="102" t="s">
        <v>1284</v>
      </c>
      <c r="I192" s="105">
        <v>365</v>
      </c>
      <c r="J192" s="105">
        <v>1</v>
      </c>
      <c r="K192" s="106">
        <v>76100</v>
      </c>
      <c r="L192" s="107">
        <v>1</v>
      </c>
      <c r="M192" s="106">
        <v>76100</v>
      </c>
      <c r="N192" s="106"/>
      <c r="O192" s="106"/>
      <c r="P192" s="106">
        <f t="shared" si="16"/>
        <v>76100</v>
      </c>
      <c r="Q192" s="102" t="s">
        <v>586</v>
      </c>
      <c r="R192" s="102" t="s">
        <v>587</v>
      </c>
      <c r="S192" s="102" t="s">
        <v>588</v>
      </c>
      <c r="T192" s="102" t="s">
        <v>327</v>
      </c>
      <c r="U192" s="101" t="s">
        <v>75</v>
      </c>
      <c r="V192" s="101" t="s">
        <v>75</v>
      </c>
      <c r="W192" s="105" t="s">
        <v>1295</v>
      </c>
      <c r="X192" s="108" t="s">
        <v>2222</v>
      </c>
      <c r="Y192" s="102" t="s">
        <v>75</v>
      </c>
      <c r="Z192" s="102" t="s">
        <v>2227</v>
      </c>
      <c r="AA192" s="102" t="s">
        <v>1685</v>
      </c>
      <c r="AB192" s="109">
        <v>426</v>
      </c>
      <c r="AC192" s="109">
        <v>2100200138</v>
      </c>
      <c r="AD192" s="109">
        <v>2100200138</v>
      </c>
      <c r="AE192" s="109" t="s">
        <v>328</v>
      </c>
      <c r="AF192" s="115">
        <f t="shared" si="17"/>
        <v>1</v>
      </c>
      <c r="AG192" s="115">
        <f t="shared" si="17"/>
        <v>76100</v>
      </c>
      <c r="AH192" s="109"/>
      <c r="AI192" s="110"/>
      <c r="AJ192" s="110"/>
      <c r="AK192" s="110"/>
      <c r="AL192" s="101" t="s">
        <v>299</v>
      </c>
      <c r="AM192" s="102" t="s">
        <v>1304</v>
      </c>
      <c r="AN192" s="102" t="s">
        <v>1301</v>
      </c>
      <c r="AO192" s="102" t="s">
        <v>1305</v>
      </c>
      <c r="AP192" s="102"/>
      <c r="AQ192" s="109" t="s">
        <v>75</v>
      </c>
      <c r="AR192" s="112" t="s">
        <v>1306</v>
      </c>
      <c r="AS192" s="113"/>
    </row>
    <row r="193" spans="1:45" ht="37.5">
      <c r="A193" s="101">
        <v>8</v>
      </c>
      <c r="B193" s="101">
        <v>188</v>
      </c>
      <c r="C193" s="102" t="s">
        <v>1842</v>
      </c>
      <c r="D193" s="125" t="s">
        <v>2228</v>
      </c>
      <c r="E193" s="130"/>
      <c r="F193" s="117"/>
      <c r="G193" s="117"/>
      <c r="H193" s="102" t="s">
        <v>1284</v>
      </c>
      <c r="I193" s="105">
        <v>180</v>
      </c>
      <c r="J193" s="105">
        <v>6</v>
      </c>
      <c r="K193" s="106">
        <v>347900</v>
      </c>
      <c r="L193" s="107">
        <v>1</v>
      </c>
      <c r="M193" s="106">
        <v>347900</v>
      </c>
      <c r="N193" s="106"/>
      <c r="O193" s="106"/>
      <c r="P193" s="106">
        <f t="shared" si="16"/>
        <v>347900</v>
      </c>
      <c r="Q193" s="102" t="s">
        <v>586</v>
      </c>
      <c r="R193" s="102" t="s">
        <v>587</v>
      </c>
      <c r="S193" s="102" t="s">
        <v>588</v>
      </c>
      <c r="T193" s="102" t="s">
        <v>327</v>
      </c>
      <c r="U193" s="101" t="s">
        <v>75</v>
      </c>
      <c r="V193" s="101" t="s">
        <v>75</v>
      </c>
      <c r="W193" s="105" t="s">
        <v>1295</v>
      </c>
      <c r="X193" s="108" t="s">
        <v>1693</v>
      </c>
      <c r="Y193" s="102" t="s">
        <v>75</v>
      </c>
      <c r="Z193" s="102" t="s">
        <v>2229</v>
      </c>
      <c r="AA193" s="102" t="s">
        <v>1515</v>
      </c>
      <c r="AB193" s="109">
        <v>426</v>
      </c>
      <c r="AC193" s="109">
        <v>2100200138</v>
      </c>
      <c r="AD193" s="109">
        <v>2100200138</v>
      </c>
      <c r="AE193" s="109" t="s">
        <v>328</v>
      </c>
      <c r="AF193" s="115">
        <f t="shared" si="17"/>
        <v>1</v>
      </c>
      <c r="AG193" s="115">
        <f t="shared" si="17"/>
        <v>347900</v>
      </c>
      <c r="AH193" s="109"/>
      <c r="AI193" s="110"/>
      <c r="AJ193" s="110"/>
      <c r="AK193" s="110"/>
      <c r="AL193" s="101" t="s">
        <v>299</v>
      </c>
      <c r="AM193" s="102" t="s">
        <v>1304</v>
      </c>
      <c r="AN193" s="102" t="s">
        <v>1301</v>
      </c>
      <c r="AO193" s="102" t="s">
        <v>1305</v>
      </c>
      <c r="AP193" s="102"/>
      <c r="AQ193" s="109" t="s">
        <v>75</v>
      </c>
      <c r="AR193" s="112" t="s">
        <v>1306</v>
      </c>
      <c r="AS193" s="113"/>
    </row>
    <row r="194" spans="1:45" ht="56.25">
      <c r="A194" s="101">
        <v>8</v>
      </c>
      <c r="B194" s="101">
        <v>189</v>
      </c>
      <c r="C194" s="102" t="s">
        <v>1330</v>
      </c>
      <c r="D194" s="102" t="s">
        <v>2230</v>
      </c>
      <c r="E194" s="102" t="s">
        <v>1311</v>
      </c>
      <c r="F194" s="103">
        <v>2</v>
      </c>
      <c r="G194" s="103">
        <v>88.08</v>
      </c>
      <c r="H194" s="102" t="s">
        <v>1284</v>
      </c>
      <c r="I194" s="105">
        <v>180</v>
      </c>
      <c r="J194" s="105">
        <v>5</v>
      </c>
      <c r="K194" s="106">
        <v>1159400</v>
      </c>
      <c r="L194" s="107">
        <v>1</v>
      </c>
      <c r="M194" s="106">
        <v>1159400</v>
      </c>
      <c r="N194" s="106"/>
      <c r="O194" s="106"/>
      <c r="P194" s="106">
        <f t="shared" si="16"/>
        <v>1159400</v>
      </c>
      <c r="Q194" s="102" t="s">
        <v>619</v>
      </c>
      <c r="R194" s="102" t="s">
        <v>620</v>
      </c>
      <c r="S194" s="102" t="s">
        <v>620</v>
      </c>
      <c r="T194" s="102" t="s">
        <v>327</v>
      </c>
      <c r="U194" s="101" t="s">
        <v>75</v>
      </c>
      <c r="V194" s="101" t="s">
        <v>75</v>
      </c>
      <c r="W194" s="105" t="s">
        <v>1295</v>
      </c>
      <c r="X194" s="108" t="s">
        <v>2231</v>
      </c>
      <c r="Y194" s="102" t="s">
        <v>75</v>
      </c>
      <c r="Z194" s="102" t="s">
        <v>2232</v>
      </c>
      <c r="AA194" s="102" t="s">
        <v>2233</v>
      </c>
      <c r="AB194" s="109">
        <v>419</v>
      </c>
      <c r="AC194" s="109">
        <v>2100200138</v>
      </c>
      <c r="AD194" s="109">
        <v>2100200138</v>
      </c>
      <c r="AE194" s="109" t="s">
        <v>328</v>
      </c>
      <c r="AF194" s="115">
        <f t="shared" si="17"/>
        <v>1</v>
      </c>
      <c r="AG194" s="115">
        <f t="shared" si="17"/>
        <v>1159400</v>
      </c>
      <c r="AH194" s="109"/>
      <c r="AI194" s="110"/>
      <c r="AJ194" s="110"/>
      <c r="AK194" s="110"/>
      <c r="AL194" s="101" t="s">
        <v>299</v>
      </c>
      <c r="AM194" s="102" t="s">
        <v>1291</v>
      </c>
      <c r="AN194" s="102" t="s">
        <v>1299</v>
      </c>
      <c r="AO194" s="102" t="s">
        <v>1293</v>
      </c>
      <c r="AP194" s="102"/>
      <c r="AQ194" s="109" t="s">
        <v>75</v>
      </c>
      <c r="AR194" s="112" t="s">
        <v>1289</v>
      </c>
      <c r="AS194" s="113"/>
    </row>
    <row r="195" spans="1:45" ht="56.25">
      <c r="A195" s="101">
        <v>8</v>
      </c>
      <c r="B195" s="101">
        <v>190</v>
      </c>
      <c r="C195" s="102" t="s">
        <v>1330</v>
      </c>
      <c r="D195" s="102" t="s">
        <v>2234</v>
      </c>
      <c r="E195" s="102" t="s">
        <v>1311</v>
      </c>
      <c r="F195" s="103">
        <v>2</v>
      </c>
      <c r="G195" s="103">
        <v>88.08</v>
      </c>
      <c r="H195" s="102" t="s">
        <v>1284</v>
      </c>
      <c r="I195" s="105">
        <v>180</v>
      </c>
      <c r="J195" s="105">
        <v>5</v>
      </c>
      <c r="K195" s="106">
        <v>1159400</v>
      </c>
      <c r="L195" s="107">
        <v>1</v>
      </c>
      <c r="M195" s="106">
        <v>1159400</v>
      </c>
      <c r="N195" s="106"/>
      <c r="O195" s="106"/>
      <c r="P195" s="106">
        <f t="shared" si="16"/>
        <v>1159400</v>
      </c>
      <c r="Q195" s="102" t="s">
        <v>2235</v>
      </c>
      <c r="R195" s="102" t="s">
        <v>2236</v>
      </c>
      <c r="S195" s="102" t="s">
        <v>326</v>
      </c>
      <c r="T195" s="102" t="s">
        <v>327</v>
      </c>
      <c r="U195" s="120" t="s">
        <v>55</v>
      </c>
      <c r="V195" s="120" t="s">
        <v>55</v>
      </c>
      <c r="W195" s="105" t="s">
        <v>1285</v>
      </c>
      <c r="X195" s="108" t="s">
        <v>2237</v>
      </c>
      <c r="Y195" s="102" t="s">
        <v>55</v>
      </c>
      <c r="Z195" s="102" t="s">
        <v>2238</v>
      </c>
      <c r="AA195" s="102" t="s">
        <v>1515</v>
      </c>
      <c r="AB195" s="109">
        <v>4681</v>
      </c>
      <c r="AC195" s="109">
        <v>2100200138</v>
      </c>
      <c r="AD195" s="109">
        <v>2100200138</v>
      </c>
      <c r="AE195" s="109" t="s">
        <v>328</v>
      </c>
      <c r="AF195" s="115">
        <f t="shared" si="17"/>
        <v>1</v>
      </c>
      <c r="AG195" s="115">
        <f t="shared" si="17"/>
        <v>1159400</v>
      </c>
      <c r="AH195" s="109"/>
      <c r="AI195" s="110"/>
      <c r="AJ195" s="110"/>
      <c r="AK195" s="110"/>
      <c r="AL195" s="101" t="s">
        <v>299</v>
      </c>
      <c r="AM195" s="102" t="s">
        <v>1291</v>
      </c>
      <c r="AN195" s="102" t="s">
        <v>1299</v>
      </c>
      <c r="AO195" s="102" t="s">
        <v>1293</v>
      </c>
      <c r="AP195" s="102"/>
      <c r="AQ195" s="109" t="s">
        <v>52</v>
      </c>
      <c r="AR195" s="112" t="s">
        <v>1289</v>
      </c>
      <c r="AS195" s="113"/>
    </row>
    <row r="196" spans="1:45" ht="37.5">
      <c r="A196" s="101">
        <v>8</v>
      </c>
      <c r="B196" s="101">
        <v>191</v>
      </c>
      <c r="C196" s="102" t="s">
        <v>2239</v>
      </c>
      <c r="D196" s="125" t="s">
        <v>2240</v>
      </c>
      <c r="E196" s="102"/>
      <c r="F196" s="117"/>
      <c r="G196" s="103">
        <v>1</v>
      </c>
      <c r="H196" s="102" t="s">
        <v>1284</v>
      </c>
      <c r="I196" s="105">
        <v>365</v>
      </c>
      <c r="J196" s="105">
        <v>1</v>
      </c>
      <c r="K196" s="106">
        <v>200000</v>
      </c>
      <c r="L196" s="107">
        <v>1</v>
      </c>
      <c r="M196" s="106">
        <v>200000</v>
      </c>
      <c r="N196" s="106"/>
      <c r="O196" s="106"/>
      <c r="P196" s="106">
        <f t="shared" si="16"/>
        <v>200000</v>
      </c>
      <c r="Q196" s="102" t="s">
        <v>619</v>
      </c>
      <c r="R196" s="102" t="s">
        <v>620</v>
      </c>
      <c r="S196" s="102" t="s">
        <v>620</v>
      </c>
      <c r="T196" s="102" t="s">
        <v>327</v>
      </c>
      <c r="U196" s="101" t="s">
        <v>75</v>
      </c>
      <c r="V196" s="101" t="s">
        <v>75</v>
      </c>
      <c r="W196" s="105" t="s">
        <v>1285</v>
      </c>
      <c r="X196" s="108" t="s">
        <v>2241</v>
      </c>
      <c r="Y196" s="102" t="s">
        <v>75</v>
      </c>
      <c r="Z196" s="102" t="s">
        <v>2242</v>
      </c>
      <c r="AA196" s="102" t="s">
        <v>2243</v>
      </c>
      <c r="AB196" s="109">
        <v>419</v>
      </c>
      <c r="AC196" s="109">
        <v>2100200138</v>
      </c>
      <c r="AD196" s="109">
        <v>2100200138</v>
      </c>
      <c r="AE196" s="109" t="s">
        <v>328</v>
      </c>
      <c r="AF196" s="115">
        <f t="shared" si="17"/>
        <v>1</v>
      </c>
      <c r="AG196" s="115">
        <f t="shared" si="17"/>
        <v>200000</v>
      </c>
      <c r="AH196" s="109"/>
      <c r="AI196" s="110"/>
      <c r="AJ196" s="110"/>
      <c r="AK196" s="110"/>
      <c r="AL196" s="101" t="s">
        <v>299</v>
      </c>
      <c r="AM196" s="102" t="s">
        <v>1322</v>
      </c>
      <c r="AN196" s="102" t="s">
        <v>1324</v>
      </c>
      <c r="AO196" s="102" t="s">
        <v>1305</v>
      </c>
      <c r="AP196" s="102"/>
      <c r="AQ196" s="109" t="s">
        <v>75</v>
      </c>
      <c r="AR196" s="112" t="s">
        <v>1306</v>
      </c>
      <c r="AS196" s="113"/>
    </row>
    <row r="197" spans="1:45" ht="56.25">
      <c r="A197" s="101">
        <v>8</v>
      </c>
      <c r="B197" s="101">
        <v>192</v>
      </c>
      <c r="C197" s="102" t="s">
        <v>1330</v>
      </c>
      <c r="D197" s="102" t="s">
        <v>2244</v>
      </c>
      <c r="E197" s="102" t="s">
        <v>1311</v>
      </c>
      <c r="F197" s="103">
        <v>2</v>
      </c>
      <c r="G197" s="103">
        <v>88.08</v>
      </c>
      <c r="H197" s="102" t="s">
        <v>1284</v>
      </c>
      <c r="I197" s="105">
        <v>180</v>
      </c>
      <c r="J197" s="105">
        <v>5</v>
      </c>
      <c r="K197" s="106">
        <v>1159400</v>
      </c>
      <c r="L197" s="107">
        <v>1</v>
      </c>
      <c r="M197" s="106">
        <v>1159400</v>
      </c>
      <c r="N197" s="106"/>
      <c r="O197" s="106"/>
      <c r="P197" s="106">
        <f t="shared" si="16"/>
        <v>1159400</v>
      </c>
      <c r="Q197" s="102" t="s">
        <v>2245</v>
      </c>
      <c r="R197" s="102" t="s">
        <v>2246</v>
      </c>
      <c r="S197" s="102" t="s">
        <v>635</v>
      </c>
      <c r="T197" s="102" t="s">
        <v>327</v>
      </c>
      <c r="U197" s="120" t="s">
        <v>55</v>
      </c>
      <c r="V197" s="120" t="s">
        <v>55</v>
      </c>
      <c r="W197" s="105" t="s">
        <v>1285</v>
      </c>
      <c r="X197" s="108" t="s">
        <v>2247</v>
      </c>
      <c r="Y197" s="102" t="s">
        <v>55</v>
      </c>
      <c r="Z197" s="102" t="s">
        <v>2248</v>
      </c>
      <c r="AA197" s="102" t="s">
        <v>2249</v>
      </c>
      <c r="AB197" s="109">
        <v>4717</v>
      </c>
      <c r="AC197" s="109">
        <v>2100200138</v>
      </c>
      <c r="AD197" s="109">
        <v>2100200138</v>
      </c>
      <c r="AE197" s="109" t="s">
        <v>328</v>
      </c>
      <c r="AF197" s="115">
        <f t="shared" si="17"/>
        <v>1</v>
      </c>
      <c r="AG197" s="115">
        <f t="shared" si="17"/>
        <v>1159400</v>
      </c>
      <c r="AH197" s="109"/>
      <c r="AI197" s="110"/>
      <c r="AJ197" s="110"/>
      <c r="AK197" s="110"/>
      <c r="AL197" s="101" t="s">
        <v>299</v>
      </c>
      <c r="AM197" s="102" t="s">
        <v>1291</v>
      </c>
      <c r="AN197" s="102" t="s">
        <v>1299</v>
      </c>
      <c r="AO197" s="102" t="s">
        <v>1293</v>
      </c>
      <c r="AP197" s="102"/>
      <c r="AQ197" s="109" t="s">
        <v>52</v>
      </c>
      <c r="AR197" s="112" t="s">
        <v>1289</v>
      </c>
      <c r="AS197" s="113"/>
    </row>
    <row r="198" spans="1:45" ht="37.5">
      <c r="A198" s="101">
        <v>8</v>
      </c>
      <c r="B198" s="101">
        <v>193</v>
      </c>
      <c r="C198" s="102" t="s">
        <v>2250</v>
      </c>
      <c r="D198" s="125" t="s">
        <v>2251</v>
      </c>
      <c r="E198" s="130"/>
      <c r="F198" s="117"/>
      <c r="G198" s="117"/>
      <c r="H198" s="102" t="s">
        <v>1284</v>
      </c>
      <c r="I198" s="105">
        <v>365</v>
      </c>
      <c r="J198" s="105">
        <v>1</v>
      </c>
      <c r="K198" s="106">
        <v>1382000</v>
      </c>
      <c r="L198" s="107">
        <v>1</v>
      </c>
      <c r="M198" s="106">
        <v>1382000</v>
      </c>
      <c r="N198" s="106"/>
      <c r="O198" s="106"/>
      <c r="P198" s="106">
        <f t="shared" si="16"/>
        <v>1382000</v>
      </c>
      <c r="Q198" s="102" t="s">
        <v>690</v>
      </c>
      <c r="R198" s="102" t="s">
        <v>691</v>
      </c>
      <c r="S198" s="102" t="s">
        <v>692</v>
      </c>
      <c r="T198" s="102" t="s">
        <v>333</v>
      </c>
      <c r="U198" s="101" t="s">
        <v>118</v>
      </c>
      <c r="V198" s="101" t="s">
        <v>118</v>
      </c>
      <c r="W198" s="105" t="s">
        <v>1295</v>
      </c>
      <c r="X198" s="108" t="s">
        <v>1693</v>
      </c>
      <c r="Y198" s="102" t="s">
        <v>1290</v>
      </c>
      <c r="Z198" s="102" t="s">
        <v>2252</v>
      </c>
      <c r="AA198" s="102" t="s">
        <v>1515</v>
      </c>
      <c r="AB198" s="109">
        <v>25058</v>
      </c>
      <c r="AC198" s="109">
        <v>2100200136</v>
      </c>
      <c r="AD198" s="109">
        <v>2100200136</v>
      </c>
      <c r="AE198" s="109" t="s">
        <v>334</v>
      </c>
      <c r="AF198" s="115">
        <f t="shared" si="17"/>
        <v>1</v>
      </c>
      <c r="AG198" s="115">
        <f t="shared" si="17"/>
        <v>1382000</v>
      </c>
      <c r="AH198" s="109"/>
      <c r="AI198" s="110"/>
      <c r="AJ198" s="110"/>
      <c r="AK198" s="110"/>
      <c r="AL198" s="101" t="s">
        <v>299</v>
      </c>
      <c r="AM198" s="102" t="s">
        <v>1304</v>
      </c>
      <c r="AN198" s="102" t="s">
        <v>1301</v>
      </c>
      <c r="AO198" s="102" t="s">
        <v>1305</v>
      </c>
      <c r="AP198" s="102"/>
      <c r="AQ198" s="109" t="s">
        <v>52</v>
      </c>
      <c r="AR198" s="112" t="s">
        <v>1306</v>
      </c>
      <c r="AS198" s="113"/>
    </row>
    <row r="199" spans="1:45" ht="37.5">
      <c r="A199" s="101">
        <v>8</v>
      </c>
      <c r="B199" s="101">
        <v>194</v>
      </c>
      <c r="C199" s="102" t="s">
        <v>2253</v>
      </c>
      <c r="D199" s="125" t="s">
        <v>2254</v>
      </c>
      <c r="E199" s="130"/>
      <c r="F199" s="117"/>
      <c r="G199" s="117"/>
      <c r="H199" s="102" t="s">
        <v>1284</v>
      </c>
      <c r="I199" s="105">
        <v>365</v>
      </c>
      <c r="J199" s="105">
        <v>1</v>
      </c>
      <c r="K199" s="106">
        <v>944000</v>
      </c>
      <c r="L199" s="107">
        <v>1</v>
      </c>
      <c r="M199" s="106">
        <v>944000</v>
      </c>
      <c r="N199" s="106"/>
      <c r="O199" s="106"/>
      <c r="P199" s="106">
        <f t="shared" si="16"/>
        <v>944000</v>
      </c>
      <c r="Q199" s="102" t="s">
        <v>690</v>
      </c>
      <c r="R199" s="102" t="s">
        <v>691</v>
      </c>
      <c r="S199" s="102" t="s">
        <v>692</v>
      </c>
      <c r="T199" s="102" t="s">
        <v>333</v>
      </c>
      <c r="U199" s="101" t="s">
        <v>118</v>
      </c>
      <c r="V199" s="101" t="s">
        <v>118</v>
      </c>
      <c r="W199" s="105" t="s">
        <v>1295</v>
      </c>
      <c r="X199" s="108" t="s">
        <v>1693</v>
      </c>
      <c r="Y199" s="102" t="s">
        <v>1290</v>
      </c>
      <c r="Z199" s="102" t="s">
        <v>2252</v>
      </c>
      <c r="AA199" s="102" t="s">
        <v>1515</v>
      </c>
      <c r="AB199" s="109">
        <v>25058</v>
      </c>
      <c r="AC199" s="109">
        <v>2100200136</v>
      </c>
      <c r="AD199" s="109">
        <v>2100200136</v>
      </c>
      <c r="AE199" s="109" t="s">
        <v>334</v>
      </c>
      <c r="AF199" s="115">
        <f t="shared" si="17"/>
        <v>1</v>
      </c>
      <c r="AG199" s="115">
        <f t="shared" si="17"/>
        <v>944000</v>
      </c>
      <c r="AH199" s="109"/>
      <c r="AI199" s="110"/>
      <c r="AJ199" s="110"/>
      <c r="AK199" s="110"/>
      <c r="AL199" s="101" t="s">
        <v>299</v>
      </c>
      <c r="AM199" s="102" t="s">
        <v>1304</v>
      </c>
      <c r="AN199" s="102" t="s">
        <v>1301</v>
      </c>
      <c r="AO199" s="102" t="s">
        <v>1305</v>
      </c>
      <c r="AP199" s="102"/>
      <c r="AQ199" s="109" t="s">
        <v>52</v>
      </c>
      <c r="AR199" s="112" t="s">
        <v>1306</v>
      </c>
      <c r="AS199" s="113"/>
    </row>
    <row r="200" spans="1:45" ht="75">
      <c r="A200" s="101">
        <v>8</v>
      </c>
      <c r="B200" s="101">
        <v>195</v>
      </c>
      <c r="C200" s="102" t="s">
        <v>1340</v>
      </c>
      <c r="D200" s="102" t="s">
        <v>2255</v>
      </c>
      <c r="E200" s="102" t="s">
        <v>1341</v>
      </c>
      <c r="F200" s="103">
        <v>2</v>
      </c>
      <c r="G200" s="103">
        <v>76</v>
      </c>
      <c r="H200" s="102" t="s">
        <v>1284</v>
      </c>
      <c r="I200" s="105">
        <v>180</v>
      </c>
      <c r="J200" s="105">
        <v>5</v>
      </c>
      <c r="K200" s="106">
        <v>1010200</v>
      </c>
      <c r="L200" s="107">
        <v>1</v>
      </c>
      <c r="M200" s="106">
        <v>1010200</v>
      </c>
      <c r="N200" s="106"/>
      <c r="O200" s="106"/>
      <c r="P200" s="106">
        <f t="shared" si="16"/>
        <v>1010200</v>
      </c>
      <c r="Q200" s="102" t="s">
        <v>2256</v>
      </c>
      <c r="R200" s="102" t="s">
        <v>464</v>
      </c>
      <c r="S200" s="102" t="s">
        <v>465</v>
      </c>
      <c r="T200" s="102" t="s">
        <v>333</v>
      </c>
      <c r="U200" s="120" t="s">
        <v>55</v>
      </c>
      <c r="V200" s="120" t="s">
        <v>55</v>
      </c>
      <c r="W200" s="105" t="s">
        <v>1295</v>
      </c>
      <c r="X200" s="108" t="s">
        <v>2257</v>
      </c>
      <c r="Y200" s="102" t="s">
        <v>55</v>
      </c>
      <c r="Z200" s="102" t="s">
        <v>1545</v>
      </c>
      <c r="AA200" s="102" t="s">
        <v>1515</v>
      </c>
      <c r="AB200" s="109">
        <v>13909</v>
      </c>
      <c r="AC200" s="109">
        <v>2100200136</v>
      </c>
      <c r="AD200" s="109">
        <v>2100200136</v>
      </c>
      <c r="AE200" s="109" t="s">
        <v>334</v>
      </c>
      <c r="AF200" s="115">
        <f t="shared" si="17"/>
        <v>1</v>
      </c>
      <c r="AG200" s="115">
        <f t="shared" si="17"/>
        <v>1010200</v>
      </c>
      <c r="AH200" s="109"/>
      <c r="AI200" s="110"/>
      <c r="AJ200" s="110"/>
      <c r="AK200" s="110"/>
      <c r="AL200" s="101" t="s">
        <v>299</v>
      </c>
      <c r="AM200" s="102" t="s">
        <v>1291</v>
      </c>
      <c r="AN200" s="102" t="s">
        <v>1299</v>
      </c>
      <c r="AO200" s="102" t="s">
        <v>1293</v>
      </c>
      <c r="AP200" s="102"/>
      <c r="AQ200" s="109" t="s">
        <v>52</v>
      </c>
      <c r="AR200" s="112" t="s">
        <v>1289</v>
      </c>
      <c r="AS200" s="113"/>
    </row>
    <row r="201" spans="1:45" ht="93.75">
      <c r="A201" s="101">
        <v>8</v>
      </c>
      <c r="B201" s="101">
        <v>196</v>
      </c>
      <c r="C201" s="102" t="s">
        <v>2258</v>
      </c>
      <c r="D201" s="125" t="s">
        <v>2259</v>
      </c>
      <c r="E201" s="102">
        <v>2406</v>
      </c>
      <c r="F201" s="117"/>
      <c r="G201" s="103">
        <v>150</v>
      </c>
      <c r="H201" s="102" t="s">
        <v>1284</v>
      </c>
      <c r="I201" s="105">
        <v>365</v>
      </c>
      <c r="J201" s="105">
        <v>1</v>
      </c>
      <c r="K201" s="106">
        <v>132100</v>
      </c>
      <c r="L201" s="107">
        <v>1</v>
      </c>
      <c r="M201" s="106">
        <v>132100</v>
      </c>
      <c r="N201" s="106"/>
      <c r="O201" s="106"/>
      <c r="P201" s="106">
        <f t="shared" si="16"/>
        <v>132100</v>
      </c>
      <c r="Q201" s="102" t="s">
        <v>1005</v>
      </c>
      <c r="R201" s="102" t="s">
        <v>1006</v>
      </c>
      <c r="S201" s="102" t="s">
        <v>688</v>
      </c>
      <c r="T201" s="102" t="s">
        <v>333</v>
      </c>
      <c r="U201" s="120" t="s">
        <v>55</v>
      </c>
      <c r="V201" s="120" t="s">
        <v>55</v>
      </c>
      <c r="W201" s="105" t="s">
        <v>1295</v>
      </c>
      <c r="X201" s="108" t="s">
        <v>1816</v>
      </c>
      <c r="Y201" s="102" t="s">
        <v>55</v>
      </c>
      <c r="Z201" s="102" t="s">
        <v>2260</v>
      </c>
      <c r="AA201" s="102" t="s">
        <v>2261</v>
      </c>
      <c r="AB201" s="109">
        <v>4566</v>
      </c>
      <c r="AC201" s="109">
        <v>2100200136</v>
      </c>
      <c r="AD201" s="109">
        <v>2100200136</v>
      </c>
      <c r="AE201" s="109" t="s">
        <v>334</v>
      </c>
      <c r="AF201" s="115">
        <f t="shared" si="17"/>
        <v>1</v>
      </c>
      <c r="AG201" s="115">
        <f t="shared" si="17"/>
        <v>132100</v>
      </c>
      <c r="AH201" s="109"/>
      <c r="AI201" s="110"/>
      <c r="AJ201" s="110"/>
      <c r="AK201" s="110"/>
      <c r="AL201" s="101" t="s">
        <v>299</v>
      </c>
      <c r="AM201" s="102" t="s">
        <v>1304</v>
      </c>
      <c r="AN201" s="102" t="s">
        <v>1301</v>
      </c>
      <c r="AO201" s="102" t="s">
        <v>1305</v>
      </c>
      <c r="AP201" s="102"/>
      <c r="AQ201" s="109" t="s">
        <v>52</v>
      </c>
      <c r="AR201" s="112" t="s">
        <v>1306</v>
      </c>
      <c r="AS201" s="113"/>
    </row>
    <row r="202" spans="1:45" ht="56.25">
      <c r="A202" s="101">
        <v>8</v>
      </c>
      <c r="B202" s="101">
        <v>197</v>
      </c>
      <c r="C202" s="102" t="s">
        <v>2262</v>
      </c>
      <c r="D202" s="125" t="s">
        <v>2263</v>
      </c>
      <c r="E202" s="130"/>
      <c r="F202" s="117"/>
      <c r="G202" s="117"/>
      <c r="H202" s="102" t="s">
        <v>1284</v>
      </c>
      <c r="I202" s="105">
        <v>365</v>
      </c>
      <c r="J202" s="105">
        <v>1</v>
      </c>
      <c r="K202" s="106">
        <v>490100</v>
      </c>
      <c r="L202" s="107">
        <v>1</v>
      </c>
      <c r="M202" s="106">
        <v>490100</v>
      </c>
      <c r="N202" s="106"/>
      <c r="O202" s="106"/>
      <c r="P202" s="106">
        <f t="shared" si="16"/>
        <v>490100</v>
      </c>
      <c r="Q202" s="102" t="s">
        <v>1773</v>
      </c>
      <c r="R202" s="102" t="s">
        <v>691</v>
      </c>
      <c r="S202" s="102" t="s">
        <v>692</v>
      </c>
      <c r="T202" s="102" t="s">
        <v>333</v>
      </c>
      <c r="U202" s="101" t="s">
        <v>75</v>
      </c>
      <c r="V202" s="101" t="s">
        <v>75</v>
      </c>
      <c r="W202" s="105" t="s">
        <v>1295</v>
      </c>
      <c r="X202" s="108" t="s">
        <v>2264</v>
      </c>
      <c r="Y202" s="102" t="s">
        <v>75</v>
      </c>
      <c r="Z202" s="102" t="s">
        <v>2265</v>
      </c>
      <c r="AA202" s="102" t="s">
        <v>1515</v>
      </c>
      <c r="AB202" s="109">
        <v>415</v>
      </c>
      <c r="AC202" s="109">
        <v>2100200136</v>
      </c>
      <c r="AD202" s="109">
        <v>2100200136</v>
      </c>
      <c r="AE202" s="109" t="s">
        <v>334</v>
      </c>
      <c r="AF202" s="115">
        <f t="shared" si="17"/>
        <v>1</v>
      </c>
      <c r="AG202" s="115">
        <f t="shared" si="17"/>
        <v>490100</v>
      </c>
      <c r="AH202" s="109"/>
      <c r="AI202" s="110"/>
      <c r="AJ202" s="110"/>
      <c r="AK202" s="110"/>
      <c r="AL202" s="101" t="s">
        <v>299</v>
      </c>
      <c r="AM202" s="102" t="s">
        <v>1304</v>
      </c>
      <c r="AN202" s="102" t="s">
        <v>1301</v>
      </c>
      <c r="AO202" s="102" t="s">
        <v>1305</v>
      </c>
      <c r="AP202" s="102"/>
      <c r="AQ202" s="109" t="s">
        <v>75</v>
      </c>
      <c r="AR202" s="112" t="s">
        <v>1306</v>
      </c>
      <c r="AS202" s="113"/>
    </row>
    <row r="203" spans="1:45" ht="56.25">
      <c r="A203" s="101">
        <v>8</v>
      </c>
      <c r="B203" s="101">
        <v>198</v>
      </c>
      <c r="C203" s="102" t="s">
        <v>1335</v>
      </c>
      <c r="D203" s="102" t="s">
        <v>2266</v>
      </c>
      <c r="E203" s="102" t="s">
        <v>1326</v>
      </c>
      <c r="F203" s="103">
        <v>2</v>
      </c>
      <c r="G203" s="103">
        <v>92</v>
      </c>
      <c r="H203" s="102" t="s">
        <v>1284</v>
      </c>
      <c r="I203" s="105">
        <v>180</v>
      </c>
      <c r="J203" s="105">
        <v>5</v>
      </c>
      <c r="K203" s="106">
        <v>1218700</v>
      </c>
      <c r="L203" s="107">
        <v>1</v>
      </c>
      <c r="M203" s="106">
        <v>1218700</v>
      </c>
      <c r="N203" s="106"/>
      <c r="O203" s="106"/>
      <c r="P203" s="106">
        <f t="shared" si="16"/>
        <v>1218700</v>
      </c>
      <c r="Q203" s="102" t="s">
        <v>690</v>
      </c>
      <c r="R203" s="102" t="s">
        <v>691</v>
      </c>
      <c r="S203" s="102" t="s">
        <v>692</v>
      </c>
      <c r="T203" s="102" t="s">
        <v>333</v>
      </c>
      <c r="U203" s="101" t="s">
        <v>118</v>
      </c>
      <c r="V203" s="101" t="s">
        <v>118</v>
      </c>
      <c r="W203" s="105" t="s">
        <v>1295</v>
      </c>
      <c r="X203" s="108" t="s">
        <v>2267</v>
      </c>
      <c r="Y203" s="102" t="s">
        <v>1290</v>
      </c>
      <c r="Z203" s="102" t="s">
        <v>2268</v>
      </c>
      <c r="AA203" s="102" t="s">
        <v>2269</v>
      </c>
      <c r="AB203" s="109">
        <v>25058</v>
      </c>
      <c r="AC203" s="109">
        <v>2100200136</v>
      </c>
      <c r="AD203" s="109">
        <v>2100200136</v>
      </c>
      <c r="AE203" s="109" t="s">
        <v>334</v>
      </c>
      <c r="AF203" s="115">
        <f t="shared" si="17"/>
        <v>1</v>
      </c>
      <c r="AG203" s="115">
        <f t="shared" si="17"/>
        <v>1218700</v>
      </c>
      <c r="AH203" s="109"/>
      <c r="AI203" s="110"/>
      <c r="AJ203" s="110"/>
      <c r="AK203" s="110"/>
      <c r="AL203" s="101" t="s">
        <v>299</v>
      </c>
      <c r="AM203" s="102" t="s">
        <v>1291</v>
      </c>
      <c r="AN203" s="102" t="s">
        <v>1299</v>
      </c>
      <c r="AO203" s="102" t="s">
        <v>1293</v>
      </c>
      <c r="AP203" s="102"/>
      <c r="AQ203" s="109" t="s">
        <v>52</v>
      </c>
      <c r="AR203" s="112" t="s">
        <v>1289</v>
      </c>
      <c r="AS203" s="113"/>
    </row>
    <row r="204" spans="1:45" ht="56.25">
      <c r="A204" s="101">
        <v>8</v>
      </c>
      <c r="B204" s="101">
        <v>199</v>
      </c>
      <c r="C204" s="102" t="s">
        <v>1358</v>
      </c>
      <c r="D204" s="102" t="s">
        <v>2270</v>
      </c>
      <c r="E204" s="102" t="s">
        <v>1316</v>
      </c>
      <c r="F204" s="103">
        <v>2</v>
      </c>
      <c r="G204" s="103">
        <v>369</v>
      </c>
      <c r="H204" s="102" t="s">
        <v>1284</v>
      </c>
      <c r="I204" s="105">
        <v>300</v>
      </c>
      <c r="J204" s="105">
        <v>5</v>
      </c>
      <c r="K204" s="106">
        <v>4066600</v>
      </c>
      <c r="L204" s="107">
        <v>1</v>
      </c>
      <c r="M204" s="106">
        <v>4066600</v>
      </c>
      <c r="N204" s="106"/>
      <c r="O204" s="106"/>
      <c r="P204" s="106">
        <f t="shared" si="16"/>
        <v>4066600</v>
      </c>
      <c r="Q204" s="102" t="s">
        <v>2271</v>
      </c>
      <c r="R204" s="102" t="s">
        <v>2272</v>
      </c>
      <c r="S204" s="102" t="s">
        <v>326</v>
      </c>
      <c r="T204" s="102" t="s">
        <v>327</v>
      </c>
      <c r="U204" s="120" t="s">
        <v>55</v>
      </c>
      <c r="V204" s="120" t="s">
        <v>55</v>
      </c>
      <c r="W204" s="105" t="s">
        <v>1285</v>
      </c>
      <c r="X204" s="108" t="s">
        <v>1830</v>
      </c>
      <c r="Y204" s="102" t="s">
        <v>55</v>
      </c>
      <c r="Z204" s="102" t="s">
        <v>2273</v>
      </c>
      <c r="AA204" s="102" t="s">
        <v>2124</v>
      </c>
      <c r="AB204" s="109">
        <v>4677</v>
      </c>
      <c r="AC204" s="109">
        <v>2100200138</v>
      </c>
      <c r="AD204" s="109">
        <v>2100200138</v>
      </c>
      <c r="AE204" s="109" t="s">
        <v>328</v>
      </c>
      <c r="AF204" s="115">
        <f t="shared" si="17"/>
        <v>1</v>
      </c>
      <c r="AG204" s="115">
        <f t="shared" si="17"/>
        <v>4066600</v>
      </c>
      <c r="AH204" s="109"/>
      <c r="AI204" s="110"/>
      <c r="AJ204" s="110"/>
      <c r="AK204" s="110"/>
      <c r="AL204" s="101" t="s">
        <v>299</v>
      </c>
      <c r="AM204" s="102" t="s">
        <v>1286</v>
      </c>
      <c r="AN204" s="102" t="s">
        <v>1315</v>
      </c>
      <c r="AO204" s="102" t="s">
        <v>1294</v>
      </c>
      <c r="AP204" s="102"/>
      <c r="AQ204" s="109" t="s">
        <v>52</v>
      </c>
      <c r="AR204" s="112" t="s">
        <v>1289</v>
      </c>
      <c r="AS204" s="113"/>
    </row>
    <row r="205" spans="1:45" ht="37.5">
      <c r="A205" s="101">
        <v>8</v>
      </c>
      <c r="B205" s="101">
        <v>200</v>
      </c>
      <c r="C205" s="102" t="s">
        <v>2274</v>
      </c>
      <c r="D205" s="102" t="s">
        <v>2275</v>
      </c>
      <c r="E205" s="102">
        <v>10746</v>
      </c>
      <c r="F205" s="103">
        <v>2</v>
      </c>
      <c r="G205" s="103">
        <v>300</v>
      </c>
      <c r="H205" s="102" t="s">
        <v>1284</v>
      </c>
      <c r="I205" s="105">
        <v>365</v>
      </c>
      <c r="J205" s="105">
        <v>1</v>
      </c>
      <c r="K205" s="106">
        <v>3100000</v>
      </c>
      <c r="L205" s="107">
        <v>1</v>
      </c>
      <c r="M205" s="106">
        <v>3100000</v>
      </c>
      <c r="N205" s="106"/>
      <c r="O205" s="106"/>
      <c r="P205" s="106">
        <f t="shared" si="16"/>
        <v>3100000</v>
      </c>
      <c r="Q205" s="102" t="s">
        <v>2276</v>
      </c>
      <c r="R205" s="102" t="s">
        <v>2277</v>
      </c>
      <c r="S205" s="102" t="s">
        <v>374</v>
      </c>
      <c r="T205" s="102" t="s">
        <v>327</v>
      </c>
      <c r="U205" s="120" t="s">
        <v>55</v>
      </c>
      <c r="V205" s="120" t="s">
        <v>55</v>
      </c>
      <c r="W205" s="105" t="s">
        <v>1285</v>
      </c>
      <c r="X205" s="108" t="s">
        <v>1616</v>
      </c>
      <c r="Y205" s="102" t="s">
        <v>55</v>
      </c>
      <c r="Z205" s="102" t="s">
        <v>1617</v>
      </c>
      <c r="AA205" s="102" t="s">
        <v>1618</v>
      </c>
      <c r="AB205" s="109">
        <v>4753</v>
      </c>
      <c r="AC205" s="109">
        <v>2100200138</v>
      </c>
      <c r="AD205" s="109">
        <v>2100200138</v>
      </c>
      <c r="AE205" s="109" t="s">
        <v>328</v>
      </c>
      <c r="AF205" s="115">
        <f t="shared" si="17"/>
        <v>1</v>
      </c>
      <c r="AG205" s="115">
        <f t="shared" si="17"/>
        <v>3100000</v>
      </c>
      <c r="AH205" s="109"/>
      <c r="AI205" s="110"/>
      <c r="AJ205" s="110"/>
      <c r="AK205" s="110"/>
      <c r="AL205" s="101" t="s">
        <v>299</v>
      </c>
      <c r="AM205" s="102" t="s">
        <v>1286</v>
      </c>
      <c r="AN205" s="102" t="s">
        <v>1315</v>
      </c>
      <c r="AO205" s="102" t="s">
        <v>1294</v>
      </c>
      <c r="AP205" s="102"/>
      <c r="AQ205" s="109" t="s">
        <v>52</v>
      </c>
      <c r="AR205" s="112" t="s">
        <v>1289</v>
      </c>
      <c r="AS205" s="113"/>
    </row>
    <row r="206" spans="1:45" ht="37.5">
      <c r="A206" s="101">
        <v>8</v>
      </c>
      <c r="B206" s="101">
        <v>201</v>
      </c>
      <c r="C206" s="102" t="s">
        <v>2278</v>
      </c>
      <c r="D206" s="125" t="s">
        <v>2279</v>
      </c>
      <c r="E206" s="102" t="s">
        <v>1310</v>
      </c>
      <c r="F206" s="117"/>
      <c r="G206" s="103">
        <v>1</v>
      </c>
      <c r="H206" s="102" t="s">
        <v>1284</v>
      </c>
      <c r="I206" s="105">
        <v>365</v>
      </c>
      <c r="J206" s="105">
        <v>1</v>
      </c>
      <c r="K206" s="106">
        <v>650000</v>
      </c>
      <c r="L206" s="107">
        <v>1</v>
      </c>
      <c r="M206" s="106">
        <v>650000</v>
      </c>
      <c r="N206" s="106"/>
      <c r="O206" s="106"/>
      <c r="P206" s="106">
        <f t="shared" si="16"/>
        <v>650000</v>
      </c>
      <c r="Q206" s="102" t="s">
        <v>886</v>
      </c>
      <c r="R206" s="102" t="s">
        <v>704</v>
      </c>
      <c r="S206" s="102" t="s">
        <v>704</v>
      </c>
      <c r="T206" s="102" t="s">
        <v>340</v>
      </c>
      <c r="U206" s="101" t="s">
        <v>75</v>
      </c>
      <c r="V206" s="101" t="s">
        <v>75</v>
      </c>
      <c r="W206" s="105" t="s">
        <v>1295</v>
      </c>
      <c r="X206" s="108" t="s">
        <v>189</v>
      </c>
      <c r="Y206" s="102" t="s">
        <v>75</v>
      </c>
      <c r="Z206" s="102" t="s">
        <v>2280</v>
      </c>
      <c r="AA206" s="102" t="s">
        <v>2281</v>
      </c>
      <c r="AB206" s="109">
        <v>508</v>
      </c>
      <c r="AC206" s="109">
        <v>2100200148</v>
      </c>
      <c r="AD206" s="109">
        <v>2100200148</v>
      </c>
      <c r="AE206" s="109" t="s">
        <v>341</v>
      </c>
      <c r="AF206" s="115">
        <f t="shared" si="17"/>
        <v>1</v>
      </c>
      <c r="AG206" s="115">
        <f t="shared" si="17"/>
        <v>650000</v>
      </c>
      <c r="AH206" s="109"/>
      <c r="AI206" s="110"/>
      <c r="AJ206" s="110"/>
      <c r="AK206" s="110"/>
      <c r="AL206" s="101" t="s">
        <v>299</v>
      </c>
      <c r="AM206" s="102" t="s">
        <v>1322</v>
      </c>
      <c r="AN206" s="102" t="s">
        <v>1324</v>
      </c>
      <c r="AO206" s="102" t="s">
        <v>1305</v>
      </c>
      <c r="AP206" s="102"/>
      <c r="AQ206" s="109" t="s">
        <v>75</v>
      </c>
      <c r="AR206" s="112" t="s">
        <v>1306</v>
      </c>
      <c r="AS206" s="113"/>
    </row>
    <row r="207" spans="1:45" ht="37.5">
      <c r="A207" s="101">
        <v>8</v>
      </c>
      <c r="B207" s="101">
        <v>202</v>
      </c>
      <c r="C207" s="102" t="s">
        <v>2282</v>
      </c>
      <c r="D207" s="125" t="s">
        <v>2283</v>
      </c>
      <c r="E207" s="102"/>
      <c r="F207" s="117"/>
      <c r="G207" s="103">
        <v>1</v>
      </c>
      <c r="H207" s="102" t="s">
        <v>1284</v>
      </c>
      <c r="I207" s="105">
        <v>365</v>
      </c>
      <c r="J207" s="105">
        <v>1</v>
      </c>
      <c r="K207" s="106">
        <v>213600</v>
      </c>
      <c r="L207" s="107">
        <v>1</v>
      </c>
      <c r="M207" s="106">
        <v>213600</v>
      </c>
      <c r="N207" s="106"/>
      <c r="O207" s="106"/>
      <c r="P207" s="106">
        <f t="shared" si="16"/>
        <v>213600</v>
      </c>
      <c r="Q207" s="102" t="s">
        <v>1054</v>
      </c>
      <c r="R207" s="102" t="s">
        <v>338</v>
      </c>
      <c r="S207" s="102" t="s">
        <v>339</v>
      </c>
      <c r="T207" s="102" t="s">
        <v>340</v>
      </c>
      <c r="U207" s="101" t="s">
        <v>75</v>
      </c>
      <c r="V207" s="101" t="s">
        <v>75</v>
      </c>
      <c r="W207" s="105" t="s">
        <v>1285</v>
      </c>
      <c r="X207" s="108" t="s">
        <v>2284</v>
      </c>
      <c r="Y207" s="102" t="s">
        <v>75</v>
      </c>
      <c r="Z207" s="102" t="s">
        <v>2285</v>
      </c>
      <c r="AA207" s="102" t="s">
        <v>2286</v>
      </c>
      <c r="AB207" s="109">
        <v>34</v>
      </c>
      <c r="AC207" s="109">
        <v>2100200148</v>
      </c>
      <c r="AD207" s="109">
        <v>2100200148</v>
      </c>
      <c r="AE207" s="109" t="s">
        <v>341</v>
      </c>
      <c r="AF207" s="115">
        <f t="shared" si="17"/>
        <v>1</v>
      </c>
      <c r="AG207" s="115">
        <f t="shared" si="17"/>
        <v>213600</v>
      </c>
      <c r="AH207" s="109"/>
      <c r="AI207" s="110"/>
      <c r="AJ207" s="110"/>
      <c r="AK207" s="110"/>
      <c r="AL207" s="101" t="s">
        <v>299</v>
      </c>
      <c r="AM207" s="102" t="s">
        <v>1322</v>
      </c>
      <c r="AN207" s="102" t="s">
        <v>1324</v>
      </c>
      <c r="AO207" s="102" t="s">
        <v>1305</v>
      </c>
      <c r="AP207" s="102"/>
      <c r="AQ207" s="109" t="s">
        <v>75</v>
      </c>
      <c r="AR207" s="112" t="s">
        <v>1306</v>
      </c>
      <c r="AS207" s="113"/>
    </row>
    <row r="208" spans="1:45" ht="56.25">
      <c r="A208" s="101">
        <v>8</v>
      </c>
      <c r="B208" s="101">
        <v>203</v>
      </c>
      <c r="C208" s="102" t="s">
        <v>2287</v>
      </c>
      <c r="D208" s="141" t="s">
        <v>2288</v>
      </c>
      <c r="E208" s="102"/>
      <c r="F208" s="117"/>
      <c r="G208" s="103">
        <v>1</v>
      </c>
      <c r="H208" s="102" t="s">
        <v>1284</v>
      </c>
      <c r="I208" s="105">
        <v>365</v>
      </c>
      <c r="J208" s="105">
        <v>1</v>
      </c>
      <c r="K208" s="106">
        <v>368500</v>
      </c>
      <c r="L208" s="107">
        <v>1</v>
      </c>
      <c r="M208" s="106">
        <v>368500</v>
      </c>
      <c r="N208" s="106"/>
      <c r="O208" s="106"/>
      <c r="P208" s="106">
        <f t="shared" si="16"/>
        <v>368500</v>
      </c>
      <c r="Q208" s="102" t="s">
        <v>1054</v>
      </c>
      <c r="R208" s="102" t="s">
        <v>338</v>
      </c>
      <c r="S208" s="102" t="s">
        <v>339</v>
      </c>
      <c r="T208" s="102" t="s">
        <v>340</v>
      </c>
      <c r="U208" s="101" t="s">
        <v>75</v>
      </c>
      <c r="V208" s="101" t="s">
        <v>75</v>
      </c>
      <c r="W208" s="105" t="s">
        <v>1295</v>
      </c>
      <c r="X208" s="108" t="s">
        <v>1337</v>
      </c>
      <c r="Y208" s="102" t="s">
        <v>75</v>
      </c>
      <c r="Z208" s="102" t="s">
        <v>2189</v>
      </c>
      <c r="AA208" s="102" t="s">
        <v>1515</v>
      </c>
      <c r="AB208" s="109">
        <v>34</v>
      </c>
      <c r="AC208" s="109">
        <v>2100200148</v>
      </c>
      <c r="AD208" s="109">
        <v>2100200148</v>
      </c>
      <c r="AE208" s="109" t="s">
        <v>341</v>
      </c>
      <c r="AF208" s="115">
        <f t="shared" si="17"/>
        <v>1</v>
      </c>
      <c r="AG208" s="115">
        <f t="shared" si="17"/>
        <v>368500</v>
      </c>
      <c r="AH208" s="109"/>
      <c r="AI208" s="110"/>
      <c r="AJ208" s="110"/>
      <c r="AK208" s="110"/>
      <c r="AL208" s="101" t="s">
        <v>299</v>
      </c>
      <c r="AM208" s="102" t="s">
        <v>1304</v>
      </c>
      <c r="AN208" s="102" t="s">
        <v>1301</v>
      </c>
      <c r="AO208" s="102" t="s">
        <v>1305</v>
      </c>
      <c r="AP208" s="102"/>
      <c r="AQ208" s="109" t="s">
        <v>75</v>
      </c>
      <c r="AR208" s="112" t="s">
        <v>1306</v>
      </c>
      <c r="AS208" s="113"/>
    </row>
    <row r="209" spans="1:45" ht="75">
      <c r="A209" s="101">
        <v>8</v>
      </c>
      <c r="B209" s="101">
        <v>204</v>
      </c>
      <c r="C209" s="102" t="s">
        <v>1340</v>
      </c>
      <c r="D209" s="102" t="s">
        <v>2289</v>
      </c>
      <c r="E209" s="102" t="s">
        <v>1341</v>
      </c>
      <c r="F209" s="103">
        <v>2</v>
      </c>
      <c r="G209" s="103">
        <v>76</v>
      </c>
      <c r="H209" s="102" t="s">
        <v>1284</v>
      </c>
      <c r="I209" s="105">
        <v>180</v>
      </c>
      <c r="J209" s="105">
        <v>5</v>
      </c>
      <c r="K209" s="106">
        <v>1010200</v>
      </c>
      <c r="L209" s="107">
        <v>1</v>
      </c>
      <c r="M209" s="106">
        <v>1010200</v>
      </c>
      <c r="N209" s="106"/>
      <c r="O209" s="106"/>
      <c r="P209" s="106">
        <f t="shared" si="16"/>
        <v>1010200</v>
      </c>
      <c r="Q209" s="102" t="s">
        <v>2290</v>
      </c>
      <c r="R209" s="102" t="s">
        <v>2291</v>
      </c>
      <c r="S209" s="102" t="s">
        <v>642</v>
      </c>
      <c r="T209" s="102" t="s">
        <v>340</v>
      </c>
      <c r="U209" s="120" t="s">
        <v>55</v>
      </c>
      <c r="V209" s="120" t="s">
        <v>55</v>
      </c>
      <c r="W209" s="105" t="s">
        <v>1295</v>
      </c>
      <c r="X209" s="108" t="s">
        <v>2292</v>
      </c>
      <c r="Y209" s="102" t="s">
        <v>55</v>
      </c>
      <c r="Z209" s="102" t="s">
        <v>2293</v>
      </c>
      <c r="AA209" s="102" t="s">
        <v>2294</v>
      </c>
      <c r="AB209" s="109">
        <v>5496</v>
      </c>
      <c r="AC209" s="109">
        <v>2100200148</v>
      </c>
      <c r="AD209" s="109">
        <v>2100200148</v>
      </c>
      <c r="AE209" s="109" t="s">
        <v>341</v>
      </c>
      <c r="AF209" s="115">
        <f t="shared" si="17"/>
        <v>1</v>
      </c>
      <c r="AG209" s="115">
        <f t="shared" si="17"/>
        <v>1010200</v>
      </c>
      <c r="AH209" s="109"/>
      <c r="AI209" s="110"/>
      <c r="AJ209" s="110"/>
      <c r="AK209" s="110"/>
      <c r="AL209" s="101" t="s">
        <v>299</v>
      </c>
      <c r="AM209" s="102" t="s">
        <v>1291</v>
      </c>
      <c r="AN209" s="102" t="s">
        <v>1299</v>
      </c>
      <c r="AO209" s="102" t="s">
        <v>1293</v>
      </c>
      <c r="AP209" s="102"/>
      <c r="AQ209" s="109" t="s">
        <v>52</v>
      </c>
      <c r="AR209" s="112" t="s">
        <v>1289</v>
      </c>
      <c r="AS209" s="109"/>
    </row>
    <row r="210" spans="1:45" ht="112.5">
      <c r="A210" s="101">
        <v>8</v>
      </c>
      <c r="B210" s="101">
        <v>205</v>
      </c>
      <c r="C210" s="102" t="s">
        <v>2295</v>
      </c>
      <c r="D210" s="102" t="s">
        <v>2296</v>
      </c>
      <c r="E210" s="102" t="s">
        <v>2297</v>
      </c>
      <c r="F210" s="103">
        <v>5</v>
      </c>
      <c r="G210" s="150">
        <v>8250</v>
      </c>
      <c r="H210" s="102" t="s">
        <v>1284</v>
      </c>
      <c r="I210" s="105">
        <v>750</v>
      </c>
      <c r="J210" s="105">
        <v>15</v>
      </c>
      <c r="K210" s="106">
        <v>177228500</v>
      </c>
      <c r="L210" s="107">
        <v>1</v>
      </c>
      <c r="M210" s="106">
        <v>35445700</v>
      </c>
      <c r="N210" s="106">
        <v>70891400</v>
      </c>
      <c r="O210" s="106">
        <v>70891400</v>
      </c>
      <c r="P210" s="106">
        <f t="shared" si="16"/>
        <v>177228500</v>
      </c>
      <c r="Q210" s="102" t="s">
        <v>1040</v>
      </c>
      <c r="R210" s="102" t="s">
        <v>1041</v>
      </c>
      <c r="S210" s="102" t="s">
        <v>1041</v>
      </c>
      <c r="T210" s="102" t="s">
        <v>1042</v>
      </c>
      <c r="U210" s="101" t="s">
        <v>38</v>
      </c>
      <c r="V210" s="101" t="s">
        <v>38</v>
      </c>
      <c r="W210" s="105" t="s">
        <v>1295</v>
      </c>
      <c r="X210" s="108" t="s">
        <v>2298</v>
      </c>
      <c r="Y210" s="102" t="s">
        <v>2299</v>
      </c>
      <c r="Z210" s="102" t="s">
        <v>2300</v>
      </c>
      <c r="AA210" s="102" t="s">
        <v>2301</v>
      </c>
      <c r="AB210" s="109">
        <v>11451</v>
      </c>
      <c r="AC210" s="109">
        <v>2100200150</v>
      </c>
      <c r="AD210" s="109">
        <v>2100200150</v>
      </c>
      <c r="AE210" s="109" t="s">
        <v>1043</v>
      </c>
      <c r="AF210" s="109"/>
      <c r="AG210" s="110"/>
      <c r="AH210" s="111">
        <f>L210</f>
        <v>1</v>
      </c>
      <c r="AI210" s="111">
        <f t="shared" ref="AI210:AK210" si="18">M210</f>
        <v>35445700</v>
      </c>
      <c r="AJ210" s="111">
        <f t="shared" si="18"/>
        <v>70891400</v>
      </c>
      <c r="AK210" s="111">
        <f t="shared" si="18"/>
        <v>70891400</v>
      </c>
      <c r="AL210" s="101" t="s">
        <v>299</v>
      </c>
      <c r="AM210" s="102" t="s">
        <v>1286</v>
      </c>
      <c r="AN210" s="102" t="s">
        <v>1301</v>
      </c>
      <c r="AO210" s="102" t="s">
        <v>1302</v>
      </c>
      <c r="AP210" s="102"/>
      <c r="AQ210" s="25" t="s">
        <v>84</v>
      </c>
      <c r="AR210" s="112" t="s">
        <v>1289</v>
      </c>
      <c r="AS210" s="113"/>
    </row>
    <row r="211" spans="1:45" ht="37.5">
      <c r="A211" s="101">
        <v>8</v>
      </c>
      <c r="B211" s="101">
        <v>206</v>
      </c>
      <c r="C211" s="102" t="s">
        <v>2302</v>
      </c>
      <c r="D211" s="125" t="s">
        <v>2303</v>
      </c>
      <c r="E211" s="125">
        <v>9540</v>
      </c>
      <c r="F211" s="126">
        <v>2</v>
      </c>
      <c r="G211" s="126">
        <v>450</v>
      </c>
      <c r="H211" s="102" t="s">
        <v>1284</v>
      </c>
      <c r="I211" s="118">
        <v>320</v>
      </c>
      <c r="J211" s="118">
        <v>6</v>
      </c>
      <c r="K211" s="106">
        <v>10858100</v>
      </c>
      <c r="L211" s="107">
        <v>1</v>
      </c>
      <c r="M211" s="106">
        <v>10858100</v>
      </c>
      <c r="N211" s="106"/>
      <c r="O211" s="106"/>
      <c r="P211" s="106">
        <f t="shared" si="16"/>
        <v>10858100</v>
      </c>
      <c r="Q211" s="102" t="s">
        <v>313</v>
      </c>
      <c r="R211" s="102" t="s">
        <v>314</v>
      </c>
      <c r="S211" s="102" t="s">
        <v>314</v>
      </c>
      <c r="T211" s="102" t="s">
        <v>297</v>
      </c>
      <c r="U211" s="101" t="s">
        <v>48</v>
      </c>
      <c r="V211" s="101" t="s">
        <v>48</v>
      </c>
      <c r="W211" s="105" t="s">
        <v>1295</v>
      </c>
      <c r="X211" s="124" t="s">
        <v>848</v>
      </c>
      <c r="Y211" s="102" t="s">
        <v>848</v>
      </c>
      <c r="Z211" s="102" t="s">
        <v>848</v>
      </c>
      <c r="AA211" s="102" t="s">
        <v>848</v>
      </c>
      <c r="AB211" s="109">
        <v>10994</v>
      </c>
      <c r="AC211" s="109">
        <v>2100200131</v>
      </c>
      <c r="AD211" s="109">
        <v>2100200131</v>
      </c>
      <c r="AE211" s="109" t="s">
        <v>298</v>
      </c>
      <c r="AF211" s="115">
        <f t="shared" ref="AF211:AG229" si="19">L211</f>
        <v>1</v>
      </c>
      <c r="AG211" s="115">
        <f t="shared" si="19"/>
        <v>10858100</v>
      </c>
      <c r="AH211" s="109"/>
      <c r="AI211" s="110"/>
      <c r="AJ211" s="110"/>
      <c r="AK211" s="110"/>
      <c r="AL211" s="101" t="s">
        <v>299</v>
      </c>
      <c r="AM211" s="102" t="s">
        <v>1286</v>
      </c>
      <c r="AN211" s="102" t="s">
        <v>1303</v>
      </c>
      <c r="AO211" s="102" t="s">
        <v>123</v>
      </c>
      <c r="AP211" s="102"/>
      <c r="AQ211" s="109" t="s">
        <v>52</v>
      </c>
      <c r="AR211" s="112" t="s">
        <v>1289</v>
      </c>
      <c r="AS211" s="113"/>
    </row>
    <row r="212" spans="1:45" ht="75">
      <c r="A212" s="101">
        <v>8</v>
      </c>
      <c r="B212" s="101">
        <v>207</v>
      </c>
      <c r="C212" s="102" t="s">
        <v>2304</v>
      </c>
      <c r="D212" s="125" t="s">
        <v>2305</v>
      </c>
      <c r="E212" s="149" t="s">
        <v>1392</v>
      </c>
      <c r="F212" s="117"/>
      <c r="G212" s="117"/>
      <c r="H212" s="102" t="s">
        <v>1284</v>
      </c>
      <c r="I212" s="105">
        <v>365</v>
      </c>
      <c r="J212" s="105">
        <v>1</v>
      </c>
      <c r="K212" s="106">
        <v>240000</v>
      </c>
      <c r="L212" s="107">
        <v>1</v>
      </c>
      <c r="M212" s="106">
        <v>240000</v>
      </c>
      <c r="N212" s="106"/>
      <c r="O212" s="106"/>
      <c r="P212" s="106">
        <f t="shared" si="16"/>
        <v>240000</v>
      </c>
      <c r="Q212" s="102" t="s">
        <v>354</v>
      </c>
      <c r="R212" s="102" t="s">
        <v>355</v>
      </c>
      <c r="S212" s="102" t="s">
        <v>355</v>
      </c>
      <c r="T212" s="102" t="s">
        <v>297</v>
      </c>
      <c r="U212" s="101" t="s">
        <v>48</v>
      </c>
      <c r="V212" s="101" t="s">
        <v>48</v>
      </c>
      <c r="W212" s="105" t="s">
        <v>1285</v>
      </c>
      <c r="X212" s="108" t="s">
        <v>2306</v>
      </c>
      <c r="Y212" s="102" t="s">
        <v>2307</v>
      </c>
      <c r="Z212" s="102" t="s">
        <v>2308</v>
      </c>
      <c r="AA212" s="102" t="s">
        <v>2309</v>
      </c>
      <c r="AB212" s="109">
        <v>10992</v>
      </c>
      <c r="AC212" s="109">
        <v>2100200131</v>
      </c>
      <c r="AD212" s="109">
        <v>2100200131</v>
      </c>
      <c r="AE212" s="109" t="s">
        <v>298</v>
      </c>
      <c r="AF212" s="115">
        <f t="shared" si="19"/>
        <v>1</v>
      </c>
      <c r="AG212" s="115">
        <f t="shared" si="19"/>
        <v>240000</v>
      </c>
      <c r="AH212" s="109"/>
      <c r="AI212" s="110"/>
      <c r="AJ212" s="110"/>
      <c r="AK212" s="110"/>
      <c r="AL212" s="101" t="s">
        <v>299</v>
      </c>
      <c r="AM212" s="102" t="s">
        <v>1343</v>
      </c>
      <c r="AN212" s="102" t="s">
        <v>1344</v>
      </c>
      <c r="AO212" s="102" t="s">
        <v>1345</v>
      </c>
      <c r="AP212" s="102"/>
      <c r="AQ212" s="109" t="s">
        <v>52</v>
      </c>
      <c r="AR212" s="112" t="s">
        <v>1306</v>
      </c>
      <c r="AS212" s="113"/>
    </row>
    <row r="213" spans="1:45" ht="75">
      <c r="A213" s="101">
        <v>8</v>
      </c>
      <c r="B213" s="101">
        <v>208</v>
      </c>
      <c r="C213" s="102" t="s">
        <v>1591</v>
      </c>
      <c r="D213" s="125" t="s">
        <v>2310</v>
      </c>
      <c r="E213" s="149" t="s">
        <v>1392</v>
      </c>
      <c r="F213" s="117"/>
      <c r="G213" s="117"/>
      <c r="H213" s="102" t="s">
        <v>1284</v>
      </c>
      <c r="I213" s="105">
        <v>365</v>
      </c>
      <c r="J213" s="105">
        <v>1</v>
      </c>
      <c r="K213" s="106">
        <v>240000</v>
      </c>
      <c r="L213" s="107">
        <v>1</v>
      </c>
      <c r="M213" s="106">
        <v>240000</v>
      </c>
      <c r="N213" s="106"/>
      <c r="O213" s="106"/>
      <c r="P213" s="106">
        <f t="shared" si="16"/>
        <v>240000</v>
      </c>
      <c r="Q213" s="102" t="s">
        <v>354</v>
      </c>
      <c r="R213" s="102" t="s">
        <v>355</v>
      </c>
      <c r="S213" s="102" t="s">
        <v>355</v>
      </c>
      <c r="T213" s="102" t="s">
        <v>297</v>
      </c>
      <c r="U213" s="101" t="s">
        <v>48</v>
      </c>
      <c r="V213" s="101" t="s">
        <v>48</v>
      </c>
      <c r="W213" s="105" t="s">
        <v>1285</v>
      </c>
      <c r="X213" s="108" t="s">
        <v>2311</v>
      </c>
      <c r="Y213" s="102" t="s">
        <v>2312</v>
      </c>
      <c r="Z213" s="102" t="s">
        <v>2313</v>
      </c>
      <c r="AA213" s="102" t="s">
        <v>2314</v>
      </c>
      <c r="AB213" s="109">
        <v>10992</v>
      </c>
      <c r="AC213" s="109">
        <v>2100200131</v>
      </c>
      <c r="AD213" s="109">
        <v>2100200131</v>
      </c>
      <c r="AE213" s="109" t="s">
        <v>298</v>
      </c>
      <c r="AF213" s="115">
        <f t="shared" si="19"/>
        <v>1</v>
      </c>
      <c r="AG213" s="115">
        <f t="shared" si="19"/>
        <v>240000</v>
      </c>
      <c r="AH213" s="109"/>
      <c r="AI213" s="110"/>
      <c r="AJ213" s="110"/>
      <c r="AK213" s="110"/>
      <c r="AL213" s="101" t="s">
        <v>299</v>
      </c>
      <c r="AM213" s="102" t="s">
        <v>1343</v>
      </c>
      <c r="AN213" s="102" t="s">
        <v>1344</v>
      </c>
      <c r="AO213" s="102" t="s">
        <v>1345</v>
      </c>
      <c r="AP213" s="102"/>
      <c r="AQ213" s="109" t="s">
        <v>52</v>
      </c>
      <c r="AR213" s="112" t="s">
        <v>1306</v>
      </c>
      <c r="AS213" s="113"/>
    </row>
    <row r="214" spans="1:45" ht="75">
      <c r="A214" s="101">
        <v>8</v>
      </c>
      <c r="B214" s="101">
        <v>209</v>
      </c>
      <c r="C214" s="102" t="s">
        <v>2315</v>
      </c>
      <c r="D214" s="125" t="s">
        <v>2316</v>
      </c>
      <c r="E214" s="125" t="s">
        <v>1392</v>
      </c>
      <c r="F214" s="126"/>
      <c r="G214" s="117"/>
      <c r="H214" s="102" t="s">
        <v>1284</v>
      </c>
      <c r="I214" s="105">
        <v>365</v>
      </c>
      <c r="J214" s="105">
        <v>1</v>
      </c>
      <c r="K214" s="106">
        <v>240000</v>
      </c>
      <c r="L214" s="107">
        <v>1</v>
      </c>
      <c r="M214" s="106">
        <v>240000</v>
      </c>
      <c r="N214" s="106"/>
      <c r="O214" s="106"/>
      <c r="P214" s="106">
        <f t="shared" si="16"/>
        <v>240000</v>
      </c>
      <c r="Q214" s="102" t="s">
        <v>354</v>
      </c>
      <c r="R214" s="102" t="s">
        <v>355</v>
      </c>
      <c r="S214" s="102" t="s">
        <v>355</v>
      </c>
      <c r="T214" s="102" t="s">
        <v>297</v>
      </c>
      <c r="U214" s="101" t="s">
        <v>48</v>
      </c>
      <c r="V214" s="101" t="s">
        <v>48</v>
      </c>
      <c r="W214" s="105" t="s">
        <v>1285</v>
      </c>
      <c r="X214" s="108" t="s">
        <v>2317</v>
      </c>
      <c r="Y214" s="102" t="s">
        <v>2318</v>
      </c>
      <c r="Z214" s="102" t="s">
        <v>2319</v>
      </c>
      <c r="AA214" s="102" t="s">
        <v>2320</v>
      </c>
      <c r="AB214" s="109">
        <v>10992</v>
      </c>
      <c r="AC214" s="109">
        <v>2100200131</v>
      </c>
      <c r="AD214" s="109">
        <v>2100200131</v>
      </c>
      <c r="AE214" s="109" t="s">
        <v>298</v>
      </c>
      <c r="AF214" s="115">
        <f t="shared" si="19"/>
        <v>1</v>
      </c>
      <c r="AG214" s="115">
        <f t="shared" si="19"/>
        <v>240000</v>
      </c>
      <c r="AH214" s="109"/>
      <c r="AI214" s="110"/>
      <c r="AJ214" s="110"/>
      <c r="AK214" s="110"/>
      <c r="AL214" s="101" t="s">
        <v>299</v>
      </c>
      <c r="AM214" s="102" t="s">
        <v>1322</v>
      </c>
      <c r="AN214" s="102" t="s">
        <v>1324</v>
      </c>
      <c r="AO214" s="102" t="s">
        <v>1305</v>
      </c>
      <c r="AP214" s="102"/>
      <c r="AQ214" s="109" t="s">
        <v>52</v>
      </c>
      <c r="AR214" s="112" t="s">
        <v>1306</v>
      </c>
      <c r="AS214" s="113"/>
    </row>
    <row r="215" spans="1:45" ht="75">
      <c r="A215" s="101">
        <v>8</v>
      </c>
      <c r="B215" s="101">
        <v>210</v>
      </c>
      <c r="C215" s="102" t="s">
        <v>2321</v>
      </c>
      <c r="D215" s="125" t="s">
        <v>2322</v>
      </c>
      <c r="E215" s="125" t="s">
        <v>1392</v>
      </c>
      <c r="F215" s="117"/>
      <c r="G215" s="117"/>
      <c r="H215" s="102" t="s">
        <v>1284</v>
      </c>
      <c r="I215" s="105">
        <v>365</v>
      </c>
      <c r="J215" s="105">
        <v>1</v>
      </c>
      <c r="K215" s="106">
        <v>250000</v>
      </c>
      <c r="L215" s="107">
        <v>1</v>
      </c>
      <c r="M215" s="106">
        <v>250000</v>
      </c>
      <c r="N215" s="106"/>
      <c r="O215" s="106"/>
      <c r="P215" s="106">
        <f t="shared" si="16"/>
        <v>250000</v>
      </c>
      <c r="Q215" s="102" t="s">
        <v>2019</v>
      </c>
      <c r="R215" s="102" t="s">
        <v>531</v>
      </c>
      <c r="S215" s="102" t="s">
        <v>355</v>
      </c>
      <c r="T215" s="102" t="s">
        <v>297</v>
      </c>
      <c r="U215" s="120" t="s">
        <v>55</v>
      </c>
      <c r="V215" s="120" t="s">
        <v>55</v>
      </c>
      <c r="W215" s="105" t="s">
        <v>1295</v>
      </c>
      <c r="X215" s="108" t="s">
        <v>2323</v>
      </c>
      <c r="Y215" s="102" t="s">
        <v>1317</v>
      </c>
      <c r="Z215" s="102" t="s">
        <v>2324</v>
      </c>
      <c r="AA215" s="102" t="s">
        <v>2325</v>
      </c>
      <c r="AB215" s="109">
        <v>4205</v>
      </c>
      <c r="AC215" s="109">
        <v>2100200131</v>
      </c>
      <c r="AD215" s="109">
        <v>2100200131</v>
      </c>
      <c r="AE215" s="109" t="s">
        <v>298</v>
      </c>
      <c r="AF215" s="115">
        <f t="shared" si="19"/>
        <v>1</v>
      </c>
      <c r="AG215" s="115">
        <f t="shared" si="19"/>
        <v>250000</v>
      </c>
      <c r="AH215" s="109"/>
      <c r="AI215" s="110"/>
      <c r="AJ215" s="110"/>
      <c r="AK215" s="110"/>
      <c r="AL215" s="101" t="s">
        <v>299</v>
      </c>
      <c r="AM215" s="102" t="s">
        <v>1343</v>
      </c>
      <c r="AN215" s="102" t="s">
        <v>1344</v>
      </c>
      <c r="AO215" s="102" t="s">
        <v>1345</v>
      </c>
      <c r="AP215" s="102"/>
      <c r="AQ215" s="109" t="s">
        <v>52</v>
      </c>
      <c r="AR215" s="112" t="s">
        <v>1289</v>
      </c>
      <c r="AS215" s="113"/>
    </row>
    <row r="216" spans="1:45" ht="75">
      <c r="A216" s="101">
        <v>8</v>
      </c>
      <c r="B216" s="101">
        <v>211</v>
      </c>
      <c r="C216" s="102" t="s">
        <v>2326</v>
      </c>
      <c r="D216" s="125" t="s">
        <v>2327</v>
      </c>
      <c r="E216" s="149" t="s">
        <v>1392</v>
      </c>
      <c r="F216" s="117"/>
      <c r="G216" s="117"/>
      <c r="H216" s="102" t="s">
        <v>1284</v>
      </c>
      <c r="I216" s="105">
        <v>365</v>
      </c>
      <c r="J216" s="105">
        <v>1</v>
      </c>
      <c r="K216" s="106">
        <v>135000</v>
      </c>
      <c r="L216" s="107">
        <v>1</v>
      </c>
      <c r="M216" s="106">
        <v>135000</v>
      </c>
      <c r="N216" s="106"/>
      <c r="O216" s="106"/>
      <c r="P216" s="106">
        <f t="shared" si="16"/>
        <v>135000</v>
      </c>
      <c r="Q216" s="102" t="s">
        <v>2019</v>
      </c>
      <c r="R216" s="102" t="s">
        <v>531</v>
      </c>
      <c r="S216" s="102" t="s">
        <v>355</v>
      </c>
      <c r="T216" s="102" t="s">
        <v>297</v>
      </c>
      <c r="U216" s="120" t="s">
        <v>55</v>
      </c>
      <c r="V216" s="120" t="s">
        <v>55</v>
      </c>
      <c r="W216" s="105" t="s">
        <v>1285</v>
      </c>
      <c r="X216" s="108" t="s">
        <v>2328</v>
      </c>
      <c r="Y216" s="102" t="s">
        <v>1317</v>
      </c>
      <c r="Z216" s="102" t="s">
        <v>2329</v>
      </c>
      <c r="AA216" s="102" t="s">
        <v>2330</v>
      </c>
      <c r="AB216" s="109">
        <v>4205</v>
      </c>
      <c r="AC216" s="109">
        <v>2100200131</v>
      </c>
      <c r="AD216" s="109">
        <v>2100200131</v>
      </c>
      <c r="AE216" s="109" t="s">
        <v>298</v>
      </c>
      <c r="AF216" s="115">
        <f t="shared" si="19"/>
        <v>1</v>
      </c>
      <c r="AG216" s="115">
        <f t="shared" si="19"/>
        <v>135000</v>
      </c>
      <c r="AH216" s="109"/>
      <c r="AI216" s="110"/>
      <c r="AJ216" s="110"/>
      <c r="AK216" s="110"/>
      <c r="AL216" s="101" t="s">
        <v>299</v>
      </c>
      <c r="AM216" s="102" t="s">
        <v>1343</v>
      </c>
      <c r="AN216" s="102" t="s">
        <v>1344</v>
      </c>
      <c r="AO216" s="102" t="s">
        <v>1345</v>
      </c>
      <c r="AP216" s="102"/>
      <c r="AQ216" s="109" t="s">
        <v>52</v>
      </c>
      <c r="AR216" s="112" t="s">
        <v>1306</v>
      </c>
      <c r="AS216" s="113"/>
    </row>
    <row r="217" spans="1:45" ht="75">
      <c r="A217" s="101">
        <v>8</v>
      </c>
      <c r="B217" s="101">
        <v>212</v>
      </c>
      <c r="C217" s="102" t="s">
        <v>2331</v>
      </c>
      <c r="D217" s="125" t="s">
        <v>2332</v>
      </c>
      <c r="E217" s="149" t="s">
        <v>1392</v>
      </c>
      <c r="F217" s="117"/>
      <c r="G217" s="117"/>
      <c r="H217" s="102" t="s">
        <v>1284</v>
      </c>
      <c r="I217" s="105">
        <v>365</v>
      </c>
      <c r="J217" s="105">
        <v>1</v>
      </c>
      <c r="K217" s="106">
        <v>80000</v>
      </c>
      <c r="L217" s="107">
        <v>1</v>
      </c>
      <c r="M217" s="106">
        <v>80000</v>
      </c>
      <c r="N217" s="106"/>
      <c r="O217" s="106"/>
      <c r="P217" s="106">
        <f t="shared" si="16"/>
        <v>80000</v>
      </c>
      <c r="Q217" s="102" t="s">
        <v>505</v>
      </c>
      <c r="R217" s="102" t="s">
        <v>506</v>
      </c>
      <c r="S217" s="102" t="s">
        <v>311</v>
      </c>
      <c r="T217" s="102" t="s">
        <v>297</v>
      </c>
      <c r="U217" s="120" t="s">
        <v>55</v>
      </c>
      <c r="V217" s="120" t="s">
        <v>55</v>
      </c>
      <c r="W217" s="105" t="s">
        <v>1285</v>
      </c>
      <c r="X217" s="108" t="s">
        <v>2333</v>
      </c>
      <c r="Y217" s="102" t="s">
        <v>2334</v>
      </c>
      <c r="Z217" s="102" t="s">
        <v>2335</v>
      </c>
      <c r="AA217" s="102" t="s">
        <v>2336</v>
      </c>
      <c r="AB217" s="109">
        <v>14864</v>
      </c>
      <c r="AC217" s="109">
        <v>2100200131</v>
      </c>
      <c r="AD217" s="109">
        <v>2100200131</v>
      </c>
      <c r="AE217" s="109" t="s">
        <v>298</v>
      </c>
      <c r="AF217" s="115">
        <f t="shared" si="19"/>
        <v>1</v>
      </c>
      <c r="AG217" s="115">
        <f t="shared" si="19"/>
        <v>80000</v>
      </c>
      <c r="AH217" s="109"/>
      <c r="AI217" s="110"/>
      <c r="AJ217" s="110"/>
      <c r="AK217" s="110"/>
      <c r="AL217" s="101" t="s">
        <v>299</v>
      </c>
      <c r="AM217" s="102" t="s">
        <v>1343</v>
      </c>
      <c r="AN217" s="102" t="s">
        <v>1344</v>
      </c>
      <c r="AO217" s="102" t="s">
        <v>1345</v>
      </c>
      <c r="AP217" s="102"/>
      <c r="AQ217" s="109" t="s">
        <v>52</v>
      </c>
      <c r="AR217" s="112" t="s">
        <v>1306</v>
      </c>
      <c r="AS217" s="113"/>
    </row>
    <row r="218" spans="1:45" ht="75">
      <c r="A218" s="101">
        <v>8</v>
      </c>
      <c r="B218" s="101">
        <v>213</v>
      </c>
      <c r="C218" s="102" t="s">
        <v>2331</v>
      </c>
      <c r="D218" s="125" t="s">
        <v>2332</v>
      </c>
      <c r="E218" s="149" t="s">
        <v>1392</v>
      </c>
      <c r="F218" s="117"/>
      <c r="G218" s="117"/>
      <c r="H218" s="102" t="s">
        <v>1284</v>
      </c>
      <c r="I218" s="105">
        <v>365</v>
      </c>
      <c r="J218" s="105">
        <v>1</v>
      </c>
      <c r="K218" s="106">
        <v>80000</v>
      </c>
      <c r="L218" s="107">
        <v>1</v>
      </c>
      <c r="M218" s="106">
        <v>80000</v>
      </c>
      <c r="N218" s="106"/>
      <c r="O218" s="106"/>
      <c r="P218" s="106">
        <f t="shared" si="16"/>
        <v>80000</v>
      </c>
      <c r="Q218" s="102" t="s">
        <v>505</v>
      </c>
      <c r="R218" s="102" t="s">
        <v>506</v>
      </c>
      <c r="S218" s="102" t="s">
        <v>311</v>
      </c>
      <c r="T218" s="102" t="s">
        <v>297</v>
      </c>
      <c r="U218" s="120" t="s">
        <v>55</v>
      </c>
      <c r="V218" s="120" t="s">
        <v>55</v>
      </c>
      <c r="W218" s="105" t="s">
        <v>1285</v>
      </c>
      <c r="X218" s="108" t="s">
        <v>2337</v>
      </c>
      <c r="Y218" s="102" t="s">
        <v>1690</v>
      </c>
      <c r="Z218" s="102" t="s">
        <v>2338</v>
      </c>
      <c r="AA218" s="102" t="s">
        <v>2336</v>
      </c>
      <c r="AB218" s="109">
        <v>14864</v>
      </c>
      <c r="AC218" s="109">
        <v>2100200131</v>
      </c>
      <c r="AD218" s="109">
        <v>2100200131</v>
      </c>
      <c r="AE218" s="109" t="s">
        <v>298</v>
      </c>
      <c r="AF218" s="115">
        <f t="shared" si="19"/>
        <v>1</v>
      </c>
      <c r="AG218" s="115">
        <f t="shared" si="19"/>
        <v>80000</v>
      </c>
      <c r="AH218" s="109"/>
      <c r="AI218" s="110"/>
      <c r="AJ218" s="110"/>
      <c r="AK218" s="110"/>
      <c r="AL218" s="101" t="s">
        <v>299</v>
      </c>
      <c r="AM218" s="102" t="s">
        <v>1343</v>
      </c>
      <c r="AN218" s="102" t="s">
        <v>1344</v>
      </c>
      <c r="AO218" s="102" t="s">
        <v>1345</v>
      </c>
      <c r="AP218" s="102"/>
      <c r="AQ218" s="109" t="s">
        <v>52</v>
      </c>
      <c r="AR218" s="112" t="s">
        <v>1306</v>
      </c>
      <c r="AS218" s="113"/>
    </row>
    <row r="219" spans="1:45" ht="75">
      <c r="A219" s="101">
        <v>8</v>
      </c>
      <c r="B219" s="101">
        <v>214</v>
      </c>
      <c r="C219" s="102" t="s">
        <v>2339</v>
      </c>
      <c r="D219" s="125" t="s">
        <v>2340</v>
      </c>
      <c r="E219" s="149" t="s">
        <v>1885</v>
      </c>
      <c r="F219" s="117"/>
      <c r="G219" s="117"/>
      <c r="H219" s="102" t="s">
        <v>1284</v>
      </c>
      <c r="I219" s="105">
        <v>365</v>
      </c>
      <c r="J219" s="105">
        <v>1</v>
      </c>
      <c r="K219" s="106">
        <v>264000</v>
      </c>
      <c r="L219" s="107">
        <v>1</v>
      </c>
      <c r="M219" s="106">
        <v>264000</v>
      </c>
      <c r="N219" s="106"/>
      <c r="O219" s="106"/>
      <c r="P219" s="106">
        <f t="shared" si="16"/>
        <v>264000</v>
      </c>
      <c r="Q219" s="102" t="s">
        <v>2341</v>
      </c>
      <c r="R219" s="102" t="s">
        <v>1333</v>
      </c>
      <c r="S219" s="102" t="s">
        <v>355</v>
      </c>
      <c r="T219" s="102" t="s">
        <v>297</v>
      </c>
      <c r="U219" s="120" t="s">
        <v>55</v>
      </c>
      <c r="V219" s="120" t="s">
        <v>55</v>
      </c>
      <c r="W219" s="105" t="s">
        <v>1285</v>
      </c>
      <c r="X219" s="108" t="s">
        <v>2342</v>
      </c>
      <c r="Y219" s="102" t="s">
        <v>2343</v>
      </c>
      <c r="Z219" s="102" t="s">
        <v>2344</v>
      </c>
      <c r="AA219" s="102" t="s">
        <v>2345</v>
      </c>
      <c r="AB219" s="109">
        <v>4211</v>
      </c>
      <c r="AC219" s="109">
        <v>2100200131</v>
      </c>
      <c r="AD219" s="109">
        <v>2100200131</v>
      </c>
      <c r="AE219" s="109" t="s">
        <v>298</v>
      </c>
      <c r="AF219" s="115">
        <f t="shared" si="19"/>
        <v>1</v>
      </c>
      <c r="AG219" s="115">
        <f t="shared" si="19"/>
        <v>264000</v>
      </c>
      <c r="AH219" s="109"/>
      <c r="AI219" s="110"/>
      <c r="AJ219" s="110"/>
      <c r="AK219" s="110"/>
      <c r="AL219" s="101" t="s">
        <v>299</v>
      </c>
      <c r="AM219" s="102" t="s">
        <v>1322</v>
      </c>
      <c r="AN219" s="102" t="s">
        <v>1324</v>
      </c>
      <c r="AO219" s="102" t="s">
        <v>1305</v>
      </c>
      <c r="AP219" s="102"/>
      <c r="AQ219" s="109" t="s">
        <v>52</v>
      </c>
      <c r="AR219" s="112" t="s">
        <v>1306</v>
      </c>
      <c r="AS219" s="113"/>
    </row>
    <row r="220" spans="1:45" ht="56.25">
      <c r="A220" s="120">
        <v>8</v>
      </c>
      <c r="B220" s="120">
        <v>215</v>
      </c>
      <c r="C220" s="116" t="s">
        <v>2346</v>
      </c>
      <c r="D220" s="125" t="s">
        <v>2347</v>
      </c>
      <c r="E220" s="149" t="s">
        <v>1885</v>
      </c>
      <c r="F220" s="117"/>
      <c r="G220" s="126">
        <v>542</v>
      </c>
      <c r="H220" s="116" t="s">
        <v>1284</v>
      </c>
      <c r="I220" s="121">
        <v>365</v>
      </c>
      <c r="J220" s="121">
        <v>1</v>
      </c>
      <c r="K220" s="122">
        <v>173500</v>
      </c>
      <c r="L220" s="123">
        <v>1</v>
      </c>
      <c r="M220" s="122">
        <v>173500</v>
      </c>
      <c r="N220" s="122"/>
      <c r="O220" s="122"/>
      <c r="P220" s="122">
        <f t="shared" ref="P220:P230" si="20">M220+N220+O220</f>
        <v>173500</v>
      </c>
      <c r="Q220" s="116" t="s">
        <v>499</v>
      </c>
      <c r="R220" s="116" t="s">
        <v>500</v>
      </c>
      <c r="S220" s="116" t="s">
        <v>311</v>
      </c>
      <c r="T220" s="116" t="s">
        <v>297</v>
      </c>
      <c r="U220" s="120" t="s">
        <v>55</v>
      </c>
      <c r="V220" s="120" t="s">
        <v>55</v>
      </c>
      <c r="W220" s="121" t="s">
        <v>1285</v>
      </c>
      <c r="X220" s="124" t="s">
        <v>1362</v>
      </c>
      <c r="Y220" s="116" t="s">
        <v>2026</v>
      </c>
      <c r="Z220" s="116" t="s">
        <v>2348</v>
      </c>
      <c r="AA220" s="116" t="s">
        <v>2016</v>
      </c>
      <c r="AB220" s="109">
        <v>4193</v>
      </c>
      <c r="AC220" s="109">
        <v>2100200131</v>
      </c>
      <c r="AD220" s="109">
        <v>2100200131</v>
      </c>
      <c r="AE220" s="109" t="s">
        <v>298</v>
      </c>
      <c r="AF220" s="115">
        <f t="shared" si="19"/>
        <v>1</v>
      </c>
      <c r="AG220" s="115">
        <f t="shared" si="19"/>
        <v>173500</v>
      </c>
      <c r="AH220" s="109"/>
      <c r="AI220" s="110"/>
      <c r="AJ220" s="110"/>
      <c r="AK220" s="110"/>
      <c r="AL220" s="120" t="s">
        <v>299</v>
      </c>
      <c r="AM220" s="102" t="s">
        <v>1304</v>
      </c>
      <c r="AN220" s="102" t="s">
        <v>1301</v>
      </c>
      <c r="AO220" s="102" t="s">
        <v>1305</v>
      </c>
      <c r="AP220" s="102"/>
      <c r="AQ220" s="109" t="s">
        <v>52</v>
      </c>
      <c r="AR220" s="112" t="s">
        <v>1306</v>
      </c>
      <c r="AS220" s="113"/>
    </row>
    <row r="221" spans="1:45" ht="56.25">
      <c r="A221" s="120">
        <v>8</v>
      </c>
      <c r="B221" s="120">
        <v>216</v>
      </c>
      <c r="C221" s="116" t="s">
        <v>2346</v>
      </c>
      <c r="D221" s="125" t="s">
        <v>2349</v>
      </c>
      <c r="E221" s="149" t="s">
        <v>1885</v>
      </c>
      <c r="F221" s="117"/>
      <c r="G221" s="126">
        <v>500</v>
      </c>
      <c r="H221" s="116" t="s">
        <v>1284</v>
      </c>
      <c r="I221" s="121">
        <v>365</v>
      </c>
      <c r="J221" s="121">
        <v>1</v>
      </c>
      <c r="K221" s="122">
        <v>145000</v>
      </c>
      <c r="L221" s="123">
        <v>1</v>
      </c>
      <c r="M221" s="122">
        <v>145000</v>
      </c>
      <c r="N221" s="122"/>
      <c r="O221" s="122"/>
      <c r="P221" s="122">
        <f t="shared" si="20"/>
        <v>145000</v>
      </c>
      <c r="Q221" s="116" t="s">
        <v>2350</v>
      </c>
      <c r="R221" s="116" t="s">
        <v>503</v>
      </c>
      <c r="S221" s="116" t="s">
        <v>311</v>
      </c>
      <c r="T221" s="116" t="s">
        <v>297</v>
      </c>
      <c r="U221" s="120" t="s">
        <v>55</v>
      </c>
      <c r="V221" s="120" t="s">
        <v>55</v>
      </c>
      <c r="W221" s="121" t="s">
        <v>1285</v>
      </c>
      <c r="X221" s="124" t="s">
        <v>1362</v>
      </c>
      <c r="Y221" s="116" t="s">
        <v>2026</v>
      </c>
      <c r="Z221" s="116" t="s">
        <v>2153</v>
      </c>
      <c r="AA221" s="116" t="s">
        <v>2016</v>
      </c>
      <c r="AB221" s="109">
        <v>4195</v>
      </c>
      <c r="AC221" s="109">
        <v>2100200131</v>
      </c>
      <c r="AD221" s="109">
        <v>2100200131</v>
      </c>
      <c r="AE221" s="109" t="s">
        <v>298</v>
      </c>
      <c r="AF221" s="115">
        <f t="shared" si="19"/>
        <v>1</v>
      </c>
      <c r="AG221" s="115">
        <f t="shared" si="19"/>
        <v>145000</v>
      </c>
      <c r="AH221" s="109"/>
      <c r="AI221" s="110"/>
      <c r="AJ221" s="110"/>
      <c r="AK221" s="110"/>
      <c r="AL221" s="120" t="s">
        <v>299</v>
      </c>
      <c r="AM221" s="102" t="s">
        <v>1304</v>
      </c>
      <c r="AN221" s="102" t="s">
        <v>1301</v>
      </c>
      <c r="AO221" s="102" t="s">
        <v>1305</v>
      </c>
      <c r="AP221" s="102"/>
      <c r="AQ221" s="109" t="s">
        <v>52</v>
      </c>
      <c r="AR221" s="112" t="s">
        <v>1306</v>
      </c>
      <c r="AS221" s="113"/>
    </row>
    <row r="222" spans="1:45" ht="56.25">
      <c r="A222" s="120">
        <v>8</v>
      </c>
      <c r="B222" s="120">
        <v>217</v>
      </c>
      <c r="C222" s="116" t="s">
        <v>2346</v>
      </c>
      <c r="D222" s="125" t="s">
        <v>2351</v>
      </c>
      <c r="E222" s="149" t="s">
        <v>1885</v>
      </c>
      <c r="F222" s="117"/>
      <c r="G222" s="126">
        <v>360</v>
      </c>
      <c r="H222" s="116" t="s">
        <v>1284</v>
      </c>
      <c r="I222" s="121">
        <v>365</v>
      </c>
      <c r="J222" s="121">
        <v>1</v>
      </c>
      <c r="K222" s="122">
        <v>104400</v>
      </c>
      <c r="L222" s="123">
        <v>1</v>
      </c>
      <c r="M222" s="122">
        <v>104400</v>
      </c>
      <c r="N222" s="122"/>
      <c r="O222" s="122"/>
      <c r="P222" s="122">
        <f t="shared" si="20"/>
        <v>104400</v>
      </c>
      <c r="Q222" s="116" t="s">
        <v>2352</v>
      </c>
      <c r="R222" s="116" t="s">
        <v>497</v>
      </c>
      <c r="S222" s="116" t="s">
        <v>311</v>
      </c>
      <c r="T222" s="116" t="s">
        <v>297</v>
      </c>
      <c r="U222" s="120" t="s">
        <v>55</v>
      </c>
      <c r="V222" s="120" t="s">
        <v>55</v>
      </c>
      <c r="W222" s="121" t="s">
        <v>1295</v>
      </c>
      <c r="X222" s="124" t="s">
        <v>848</v>
      </c>
      <c r="Y222" s="116" t="s">
        <v>848</v>
      </c>
      <c r="Z222" s="116" t="s">
        <v>848</v>
      </c>
      <c r="AA222" s="116" t="s">
        <v>848</v>
      </c>
      <c r="AB222" s="109">
        <v>4196</v>
      </c>
      <c r="AC222" s="109">
        <v>2100200131</v>
      </c>
      <c r="AD222" s="109">
        <v>2100200131</v>
      </c>
      <c r="AE222" s="109" t="s">
        <v>298</v>
      </c>
      <c r="AF222" s="115">
        <f t="shared" si="19"/>
        <v>1</v>
      </c>
      <c r="AG222" s="115">
        <f t="shared" si="19"/>
        <v>104400</v>
      </c>
      <c r="AH222" s="109"/>
      <c r="AI222" s="110"/>
      <c r="AJ222" s="110"/>
      <c r="AK222" s="110"/>
      <c r="AL222" s="120" t="s">
        <v>299</v>
      </c>
      <c r="AM222" s="102" t="s">
        <v>1304</v>
      </c>
      <c r="AN222" s="102" t="s">
        <v>1301</v>
      </c>
      <c r="AO222" s="102" t="s">
        <v>1305</v>
      </c>
      <c r="AP222" s="102"/>
      <c r="AQ222" s="109" t="s">
        <v>52</v>
      </c>
      <c r="AR222" s="112" t="s">
        <v>1306</v>
      </c>
      <c r="AS222" s="113"/>
    </row>
    <row r="223" spans="1:45" ht="75">
      <c r="A223" s="120">
        <v>8</v>
      </c>
      <c r="B223" s="120">
        <v>218</v>
      </c>
      <c r="C223" s="116" t="s">
        <v>2353</v>
      </c>
      <c r="D223" s="125" t="s">
        <v>2354</v>
      </c>
      <c r="E223" s="149" t="s">
        <v>1885</v>
      </c>
      <c r="F223" s="117"/>
      <c r="G223" s="126">
        <v>500</v>
      </c>
      <c r="H223" s="116" t="s">
        <v>1284</v>
      </c>
      <c r="I223" s="121">
        <v>365</v>
      </c>
      <c r="J223" s="121">
        <v>1</v>
      </c>
      <c r="K223" s="122">
        <v>145000</v>
      </c>
      <c r="L223" s="123">
        <v>1</v>
      </c>
      <c r="M223" s="122">
        <v>145000</v>
      </c>
      <c r="N223" s="122"/>
      <c r="O223" s="122"/>
      <c r="P223" s="122">
        <f t="shared" si="20"/>
        <v>145000</v>
      </c>
      <c r="Q223" s="116" t="s">
        <v>505</v>
      </c>
      <c r="R223" s="116" t="s">
        <v>506</v>
      </c>
      <c r="S223" s="116" t="s">
        <v>311</v>
      </c>
      <c r="T223" s="116" t="s">
        <v>297</v>
      </c>
      <c r="U223" s="120" t="s">
        <v>55</v>
      </c>
      <c r="V223" s="120" t="s">
        <v>55</v>
      </c>
      <c r="W223" s="121" t="s">
        <v>1285</v>
      </c>
      <c r="X223" s="124" t="s">
        <v>1362</v>
      </c>
      <c r="Y223" s="116" t="s">
        <v>55</v>
      </c>
      <c r="Z223" s="116" t="s">
        <v>2355</v>
      </c>
      <c r="AA223" s="116" t="s">
        <v>1515</v>
      </c>
      <c r="AB223" s="109">
        <v>14864</v>
      </c>
      <c r="AC223" s="109">
        <v>2100200131</v>
      </c>
      <c r="AD223" s="109">
        <v>2100200131</v>
      </c>
      <c r="AE223" s="109" t="s">
        <v>298</v>
      </c>
      <c r="AF223" s="115">
        <f t="shared" si="19"/>
        <v>1</v>
      </c>
      <c r="AG223" s="115">
        <f t="shared" si="19"/>
        <v>145000</v>
      </c>
      <c r="AH223" s="109"/>
      <c r="AI223" s="110"/>
      <c r="AJ223" s="110"/>
      <c r="AK223" s="110"/>
      <c r="AL223" s="120" t="s">
        <v>299</v>
      </c>
      <c r="AM223" s="102" t="s">
        <v>1304</v>
      </c>
      <c r="AN223" s="102" t="s">
        <v>1301</v>
      </c>
      <c r="AO223" s="102" t="s">
        <v>1305</v>
      </c>
      <c r="AP223" s="102"/>
      <c r="AQ223" s="109" t="s">
        <v>52</v>
      </c>
      <c r="AR223" s="112" t="s">
        <v>1306</v>
      </c>
      <c r="AS223" s="113"/>
    </row>
    <row r="224" spans="1:45" ht="75">
      <c r="A224" s="101">
        <v>8</v>
      </c>
      <c r="B224" s="101">
        <v>219</v>
      </c>
      <c r="C224" s="102" t="s">
        <v>2356</v>
      </c>
      <c r="D224" s="125" t="s">
        <v>2357</v>
      </c>
      <c r="E224" s="149" t="s">
        <v>1885</v>
      </c>
      <c r="F224" s="117"/>
      <c r="G224" s="117"/>
      <c r="H224" s="102" t="s">
        <v>1284</v>
      </c>
      <c r="I224" s="105">
        <v>365</v>
      </c>
      <c r="J224" s="105">
        <v>1</v>
      </c>
      <c r="K224" s="106">
        <v>26400</v>
      </c>
      <c r="L224" s="107">
        <v>1</v>
      </c>
      <c r="M224" s="106">
        <v>26400</v>
      </c>
      <c r="N224" s="106"/>
      <c r="O224" s="106"/>
      <c r="P224" s="106">
        <f t="shared" si="20"/>
        <v>26400</v>
      </c>
      <c r="Q224" s="102" t="s">
        <v>570</v>
      </c>
      <c r="R224" s="102" t="s">
        <v>538</v>
      </c>
      <c r="S224" s="102" t="s">
        <v>314</v>
      </c>
      <c r="T224" s="102" t="s">
        <v>297</v>
      </c>
      <c r="U224" s="120" t="s">
        <v>55</v>
      </c>
      <c r="V224" s="120" t="s">
        <v>55</v>
      </c>
      <c r="W224" s="105" t="s">
        <v>1285</v>
      </c>
      <c r="X224" s="108" t="s">
        <v>2358</v>
      </c>
      <c r="Y224" s="102" t="s">
        <v>848</v>
      </c>
      <c r="Z224" s="102" t="s">
        <v>848</v>
      </c>
      <c r="AA224" s="102" t="s">
        <v>2359</v>
      </c>
      <c r="AB224" s="109">
        <v>4236</v>
      </c>
      <c r="AC224" s="109">
        <v>2100200131</v>
      </c>
      <c r="AD224" s="109">
        <v>2100200131</v>
      </c>
      <c r="AE224" s="109" t="s">
        <v>298</v>
      </c>
      <c r="AF224" s="115">
        <f t="shared" si="19"/>
        <v>1</v>
      </c>
      <c r="AG224" s="115">
        <f t="shared" si="19"/>
        <v>26400</v>
      </c>
      <c r="AH224" s="109"/>
      <c r="AI224" s="110"/>
      <c r="AJ224" s="110"/>
      <c r="AK224" s="110"/>
      <c r="AL224" s="101" t="s">
        <v>299</v>
      </c>
      <c r="AM224" s="102" t="s">
        <v>1322</v>
      </c>
      <c r="AN224" s="102" t="s">
        <v>1324</v>
      </c>
      <c r="AO224" s="102" t="s">
        <v>1305</v>
      </c>
      <c r="AP224" s="102"/>
      <c r="AQ224" s="109" t="s">
        <v>52</v>
      </c>
      <c r="AR224" s="112" t="s">
        <v>1306</v>
      </c>
      <c r="AS224" s="113"/>
    </row>
    <row r="225" spans="1:45" ht="75">
      <c r="A225" s="101">
        <v>8</v>
      </c>
      <c r="B225" s="101">
        <v>220</v>
      </c>
      <c r="C225" s="102" t="s">
        <v>2274</v>
      </c>
      <c r="D225" s="102" t="s">
        <v>2360</v>
      </c>
      <c r="E225" s="102">
        <v>10746</v>
      </c>
      <c r="F225" s="103">
        <v>2</v>
      </c>
      <c r="G225" s="103">
        <v>300</v>
      </c>
      <c r="H225" s="102" t="s">
        <v>1284</v>
      </c>
      <c r="I225" s="105">
        <v>365</v>
      </c>
      <c r="J225" s="105">
        <v>1</v>
      </c>
      <c r="K225" s="106">
        <v>3100000</v>
      </c>
      <c r="L225" s="107">
        <v>1</v>
      </c>
      <c r="M225" s="106">
        <v>3100000</v>
      </c>
      <c r="N225" s="106"/>
      <c r="O225" s="106"/>
      <c r="P225" s="106">
        <f t="shared" si="20"/>
        <v>3100000</v>
      </c>
      <c r="Q225" s="102" t="s">
        <v>2361</v>
      </c>
      <c r="R225" s="102" t="s">
        <v>2362</v>
      </c>
      <c r="S225" s="102" t="s">
        <v>659</v>
      </c>
      <c r="T225" s="102" t="s">
        <v>327</v>
      </c>
      <c r="U225" s="120" t="s">
        <v>55</v>
      </c>
      <c r="V225" s="120" t="s">
        <v>55</v>
      </c>
      <c r="W225" s="105" t="s">
        <v>1285</v>
      </c>
      <c r="X225" s="108" t="s">
        <v>2363</v>
      </c>
      <c r="Y225" s="102" t="s">
        <v>55</v>
      </c>
      <c r="Z225" s="102" t="s">
        <v>2364</v>
      </c>
      <c r="AA225" s="102" t="s">
        <v>2365</v>
      </c>
      <c r="AB225" s="109">
        <v>4775</v>
      </c>
      <c r="AC225" s="109">
        <v>2100200138</v>
      </c>
      <c r="AD225" s="109">
        <v>2100200138</v>
      </c>
      <c r="AE225" s="109" t="s">
        <v>328</v>
      </c>
      <c r="AF225" s="115">
        <f t="shared" si="19"/>
        <v>1</v>
      </c>
      <c r="AG225" s="115">
        <f t="shared" si="19"/>
        <v>3100000</v>
      </c>
      <c r="AH225" s="109"/>
      <c r="AI225" s="110"/>
      <c r="AJ225" s="110"/>
      <c r="AK225" s="110"/>
      <c r="AL225" s="101" t="s">
        <v>299</v>
      </c>
      <c r="AM225" s="102" t="s">
        <v>1286</v>
      </c>
      <c r="AN225" s="102" t="s">
        <v>1315</v>
      </c>
      <c r="AO225" s="102" t="s">
        <v>1294</v>
      </c>
      <c r="AP225" s="102"/>
      <c r="AQ225" s="109" t="s">
        <v>52</v>
      </c>
      <c r="AR225" s="112" t="s">
        <v>1289</v>
      </c>
      <c r="AS225" s="113"/>
    </row>
    <row r="226" spans="1:45" ht="75">
      <c r="A226" s="101">
        <v>8</v>
      </c>
      <c r="B226" s="101">
        <v>221</v>
      </c>
      <c r="C226" s="102" t="s">
        <v>2366</v>
      </c>
      <c r="D226" s="125" t="s">
        <v>2367</v>
      </c>
      <c r="E226" s="125" t="s">
        <v>1392</v>
      </c>
      <c r="F226" s="117"/>
      <c r="G226" s="103">
        <v>540</v>
      </c>
      <c r="H226" s="102" t="s">
        <v>1284</v>
      </c>
      <c r="I226" s="105">
        <v>365</v>
      </c>
      <c r="J226" s="105">
        <v>1</v>
      </c>
      <c r="K226" s="106">
        <v>250000</v>
      </c>
      <c r="L226" s="107">
        <v>1</v>
      </c>
      <c r="M226" s="106">
        <v>250000</v>
      </c>
      <c r="N226" s="106"/>
      <c r="O226" s="106"/>
      <c r="P226" s="106">
        <f t="shared" si="20"/>
        <v>250000</v>
      </c>
      <c r="Q226" s="102" t="s">
        <v>434</v>
      </c>
      <c r="R226" s="102" t="s">
        <v>435</v>
      </c>
      <c r="S226" s="102" t="s">
        <v>435</v>
      </c>
      <c r="T226" s="102" t="s">
        <v>327</v>
      </c>
      <c r="U226" s="101" t="s">
        <v>118</v>
      </c>
      <c r="V226" s="101" t="s">
        <v>118</v>
      </c>
      <c r="W226" s="105" t="s">
        <v>1295</v>
      </c>
      <c r="X226" s="108" t="s">
        <v>2368</v>
      </c>
      <c r="Y226" s="102" t="s">
        <v>1290</v>
      </c>
      <c r="Z226" s="102" t="s">
        <v>2369</v>
      </c>
      <c r="AA226" s="102" t="s">
        <v>2370</v>
      </c>
      <c r="AB226" s="109">
        <v>11033</v>
      </c>
      <c r="AC226" s="109">
        <v>2100200138</v>
      </c>
      <c r="AD226" s="109">
        <v>2100200138</v>
      </c>
      <c r="AE226" s="109" t="s">
        <v>328</v>
      </c>
      <c r="AF226" s="115">
        <f t="shared" si="19"/>
        <v>1</v>
      </c>
      <c r="AG226" s="115">
        <f t="shared" si="19"/>
        <v>250000</v>
      </c>
      <c r="AH226" s="109"/>
      <c r="AI226" s="110"/>
      <c r="AJ226" s="110"/>
      <c r="AK226" s="110"/>
      <c r="AL226" s="101" t="s">
        <v>299</v>
      </c>
      <c r="AM226" s="102" t="s">
        <v>1304</v>
      </c>
      <c r="AN226" s="102" t="s">
        <v>1304</v>
      </c>
      <c r="AO226" s="102" t="s">
        <v>1305</v>
      </c>
      <c r="AP226" s="102"/>
      <c r="AQ226" s="109" t="s">
        <v>52</v>
      </c>
      <c r="AR226" s="112" t="s">
        <v>1306</v>
      </c>
      <c r="AS226" s="113"/>
    </row>
    <row r="227" spans="1:45" ht="37.5">
      <c r="A227" s="101">
        <v>8</v>
      </c>
      <c r="B227" s="101">
        <v>222</v>
      </c>
      <c r="C227" s="102" t="s">
        <v>2371</v>
      </c>
      <c r="D227" s="125" t="s">
        <v>2372</v>
      </c>
      <c r="E227" s="102"/>
      <c r="F227" s="117"/>
      <c r="G227" s="103">
        <v>1</v>
      </c>
      <c r="H227" s="102" t="s">
        <v>1284</v>
      </c>
      <c r="I227" s="105">
        <v>365</v>
      </c>
      <c r="J227" s="105">
        <v>1</v>
      </c>
      <c r="K227" s="106">
        <v>33900</v>
      </c>
      <c r="L227" s="107">
        <v>1</v>
      </c>
      <c r="M227" s="106">
        <v>33900</v>
      </c>
      <c r="N227" s="106"/>
      <c r="O227" s="106"/>
      <c r="P227" s="106">
        <f t="shared" si="20"/>
        <v>33900</v>
      </c>
      <c r="Q227" s="102" t="s">
        <v>619</v>
      </c>
      <c r="R227" s="102" t="s">
        <v>620</v>
      </c>
      <c r="S227" s="102" t="s">
        <v>620</v>
      </c>
      <c r="T227" s="102" t="s">
        <v>327</v>
      </c>
      <c r="U227" s="101" t="s">
        <v>75</v>
      </c>
      <c r="V227" s="101" t="s">
        <v>75</v>
      </c>
      <c r="W227" s="105" t="s">
        <v>1295</v>
      </c>
      <c r="X227" s="108" t="s">
        <v>2373</v>
      </c>
      <c r="Y227" s="102" t="s">
        <v>75</v>
      </c>
      <c r="Z227" s="102" t="s">
        <v>2374</v>
      </c>
      <c r="AA227" s="102" t="s">
        <v>2375</v>
      </c>
      <c r="AB227" s="109">
        <v>419</v>
      </c>
      <c r="AC227" s="109">
        <v>2100200138</v>
      </c>
      <c r="AD227" s="109">
        <v>2100200138</v>
      </c>
      <c r="AE227" s="109" t="s">
        <v>328</v>
      </c>
      <c r="AF227" s="115">
        <f t="shared" si="19"/>
        <v>1</v>
      </c>
      <c r="AG227" s="115">
        <f t="shared" si="19"/>
        <v>33900</v>
      </c>
      <c r="AH227" s="109"/>
      <c r="AI227" s="110"/>
      <c r="AJ227" s="110"/>
      <c r="AK227" s="110"/>
      <c r="AL227" s="101" t="s">
        <v>299</v>
      </c>
      <c r="AM227" s="102" t="s">
        <v>1304</v>
      </c>
      <c r="AN227" s="102" t="s">
        <v>1301</v>
      </c>
      <c r="AO227" s="102" t="s">
        <v>1305</v>
      </c>
      <c r="AP227" s="102"/>
      <c r="AQ227" s="109" t="s">
        <v>75</v>
      </c>
      <c r="AR227" s="112" t="s">
        <v>1306</v>
      </c>
      <c r="AS227" s="113"/>
    </row>
    <row r="228" spans="1:45" ht="93.75">
      <c r="A228" s="101">
        <v>8</v>
      </c>
      <c r="B228" s="101">
        <v>223</v>
      </c>
      <c r="C228" s="102" t="s">
        <v>2376</v>
      </c>
      <c r="D228" s="125" t="s">
        <v>2377</v>
      </c>
      <c r="E228" s="125">
        <v>2406</v>
      </c>
      <c r="F228" s="117"/>
      <c r="G228" s="126">
        <v>298</v>
      </c>
      <c r="H228" s="102" t="s">
        <v>1284</v>
      </c>
      <c r="I228" s="105">
        <v>365</v>
      </c>
      <c r="J228" s="105">
        <v>1</v>
      </c>
      <c r="K228" s="106">
        <v>207000</v>
      </c>
      <c r="L228" s="107">
        <v>1</v>
      </c>
      <c r="M228" s="106">
        <v>207000</v>
      </c>
      <c r="N228" s="106"/>
      <c r="O228" s="106"/>
      <c r="P228" s="106">
        <f t="shared" si="20"/>
        <v>207000</v>
      </c>
      <c r="Q228" s="102" t="s">
        <v>2378</v>
      </c>
      <c r="R228" s="102" t="s">
        <v>2246</v>
      </c>
      <c r="S228" s="102" t="s">
        <v>635</v>
      </c>
      <c r="T228" s="102" t="s">
        <v>327</v>
      </c>
      <c r="U228" s="120" t="s">
        <v>55</v>
      </c>
      <c r="V228" s="120" t="s">
        <v>55</v>
      </c>
      <c r="W228" s="105" t="s">
        <v>1295</v>
      </c>
      <c r="X228" s="108" t="s">
        <v>2379</v>
      </c>
      <c r="Y228" s="102" t="s">
        <v>55</v>
      </c>
      <c r="Z228" s="102" t="s">
        <v>2380</v>
      </c>
      <c r="AA228" s="102" t="s">
        <v>2381</v>
      </c>
      <c r="AB228" s="109">
        <v>4718</v>
      </c>
      <c r="AC228" s="109">
        <v>2100200138</v>
      </c>
      <c r="AD228" s="109">
        <v>2100200138</v>
      </c>
      <c r="AE228" s="109" t="s">
        <v>328</v>
      </c>
      <c r="AF228" s="115">
        <f t="shared" si="19"/>
        <v>1</v>
      </c>
      <c r="AG228" s="115">
        <f t="shared" si="19"/>
        <v>207000</v>
      </c>
      <c r="AH228" s="109"/>
      <c r="AI228" s="110"/>
      <c r="AJ228" s="110"/>
      <c r="AK228" s="110"/>
      <c r="AL228" s="101" t="s">
        <v>299</v>
      </c>
      <c r="AM228" s="102" t="s">
        <v>1304</v>
      </c>
      <c r="AN228" s="102" t="s">
        <v>1304</v>
      </c>
      <c r="AO228" s="102" t="s">
        <v>1305</v>
      </c>
      <c r="AP228" s="102"/>
      <c r="AQ228" s="109" t="s">
        <v>52</v>
      </c>
      <c r="AR228" s="112" t="s">
        <v>1306</v>
      </c>
      <c r="AS228" s="113"/>
    </row>
    <row r="229" spans="1:45" ht="75">
      <c r="A229" s="101">
        <v>8</v>
      </c>
      <c r="B229" s="101">
        <v>224</v>
      </c>
      <c r="C229" s="102" t="s">
        <v>2382</v>
      </c>
      <c r="D229" s="125" t="s">
        <v>2383</v>
      </c>
      <c r="E229" s="149" t="s">
        <v>1885</v>
      </c>
      <c r="F229" s="117"/>
      <c r="G229" s="117"/>
      <c r="H229" s="102" t="s">
        <v>1284</v>
      </c>
      <c r="I229" s="105">
        <v>365</v>
      </c>
      <c r="J229" s="105">
        <v>1</v>
      </c>
      <c r="K229" s="106">
        <v>40000</v>
      </c>
      <c r="L229" s="107">
        <v>1</v>
      </c>
      <c r="M229" s="106">
        <v>40000</v>
      </c>
      <c r="N229" s="106"/>
      <c r="O229" s="106"/>
      <c r="P229" s="106">
        <f t="shared" si="20"/>
        <v>40000</v>
      </c>
      <c r="Q229" s="102" t="s">
        <v>594</v>
      </c>
      <c r="R229" s="102"/>
      <c r="S229" s="102" t="s">
        <v>359</v>
      </c>
      <c r="T229" s="102" t="s">
        <v>297</v>
      </c>
      <c r="U229" s="101" t="s">
        <v>75</v>
      </c>
      <c r="V229" s="101" t="s">
        <v>75</v>
      </c>
      <c r="W229" s="105" t="s">
        <v>1285</v>
      </c>
      <c r="X229" s="108" t="s">
        <v>2384</v>
      </c>
      <c r="Y229" s="102" t="s">
        <v>2385</v>
      </c>
      <c r="Z229" s="102" t="s">
        <v>2386</v>
      </c>
      <c r="AA229" s="102" t="s">
        <v>2387</v>
      </c>
      <c r="AB229" s="109">
        <v>372</v>
      </c>
      <c r="AC229" s="109">
        <v>2100200131</v>
      </c>
      <c r="AD229" s="109">
        <v>2100200131</v>
      </c>
      <c r="AE229" s="109" t="s">
        <v>298</v>
      </c>
      <c r="AF229" s="115">
        <f t="shared" si="19"/>
        <v>1</v>
      </c>
      <c r="AG229" s="115">
        <f t="shared" si="19"/>
        <v>40000</v>
      </c>
      <c r="AH229" s="109"/>
      <c r="AI229" s="110"/>
      <c r="AJ229" s="110"/>
      <c r="AK229" s="110"/>
      <c r="AL229" s="101" t="s">
        <v>299</v>
      </c>
      <c r="AM229" s="102" t="s">
        <v>1343</v>
      </c>
      <c r="AN229" s="102" t="s">
        <v>1344</v>
      </c>
      <c r="AO229" s="102" t="s">
        <v>1345</v>
      </c>
      <c r="AP229" s="102"/>
      <c r="AQ229" s="109" t="s">
        <v>75</v>
      </c>
      <c r="AR229" s="112" t="s">
        <v>1306</v>
      </c>
      <c r="AS229" s="113"/>
    </row>
    <row r="230" spans="1:45" ht="75">
      <c r="A230" s="101">
        <v>8</v>
      </c>
      <c r="B230" s="101">
        <v>225</v>
      </c>
      <c r="C230" s="102" t="s">
        <v>1368</v>
      </c>
      <c r="D230" s="102" t="s">
        <v>2388</v>
      </c>
      <c r="E230" s="102">
        <v>10950</v>
      </c>
      <c r="F230" s="103">
        <v>8</v>
      </c>
      <c r="G230" s="104">
        <v>6774</v>
      </c>
      <c r="H230" s="102" t="s">
        <v>1284</v>
      </c>
      <c r="I230" s="105">
        <v>720</v>
      </c>
      <c r="J230" s="105">
        <v>20</v>
      </c>
      <c r="K230" s="106">
        <v>123098600</v>
      </c>
      <c r="L230" s="107">
        <v>1</v>
      </c>
      <c r="M230" s="106">
        <v>24619700</v>
      </c>
      <c r="N230" s="106">
        <v>98478900</v>
      </c>
      <c r="O230" s="106"/>
      <c r="P230" s="106">
        <f t="shared" si="20"/>
        <v>123098600</v>
      </c>
      <c r="Q230" s="102" t="s">
        <v>390</v>
      </c>
      <c r="R230" s="102" t="s">
        <v>391</v>
      </c>
      <c r="S230" s="102" t="s">
        <v>392</v>
      </c>
      <c r="T230" s="102" t="s">
        <v>391</v>
      </c>
      <c r="U230" s="101" t="s">
        <v>68</v>
      </c>
      <c r="V230" s="101" t="s">
        <v>68</v>
      </c>
      <c r="W230" s="105" t="s">
        <v>1295</v>
      </c>
      <c r="X230" s="108" t="s">
        <v>2389</v>
      </c>
      <c r="Y230" s="102" t="s">
        <v>2390</v>
      </c>
      <c r="Z230" s="102" t="s">
        <v>2391</v>
      </c>
      <c r="AA230" s="102" t="s">
        <v>2392</v>
      </c>
      <c r="AB230" s="109">
        <v>11040</v>
      </c>
      <c r="AC230" s="109">
        <v>2100200265</v>
      </c>
      <c r="AD230" s="109">
        <v>2100200265</v>
      </c>
      <c r="AE230" s="109" t="s">
        <v>393</v>
      </c>
      <c r="AF230" s="109"/>
      <c r="AG230" s="110"/>
      <c r="AH230" s="111">
        <f>L230</f>
        <v>1</v>
      </c>
      <c r="AI230" s="111">
        <f t="shared" ref="AI230:AK230" si="21">M230</f>
        <v>24619700</v>
      </c>
      <c r="AJ230" s="111">
        <f t="shared" si="21"/>
        <v>98478900</v>
      </c>
      <c r="AK230" s="111">
        <f t="shared" si="21"/>
        <v>0</v>
      </c>
      <c r="AL230" s="101" t="s">
        <v>299</v>
      </c>
      <c r="AM230" s="102" t="s">
        <v>1291</v>
      </c>
      <c r="AN230" s="102" t="s">
        <v>1292</v>
      </c>
      <c r="AO230" s="102" t="s">
        <v>1293</v>
      </c>
      <c r="AP230" s="102"/>
      <c r="AQ230" s="109" t="s">
        <v>52</v>
      </c>
      <c r="AR230" s="112" t="s">
        <v>1289</v>
      </c>
      <c r="AS230" s="113"/>
    </row>
  </sheetData>
  <autoFilter ref="A5:AS230"/>
  <mergeCells count="3">
    <mergeCell ref="AF4:AG4"/>
    <mergeCell ref="AH4:AK4"/>
    <mergeCell ref="AM4:AN4"/>
  </mergeCells>
  <pageMargins left="0.7" right="0.26" top="0.33" bottom="0.3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E506"/>
  <sheetViews>
    <sheetView showGridLines="0" tabSelected="1" view="pageBreakPreview" zoomScale="80" zoomScaleNormal="60" zoomScaleSheetLayoutView="80" workbookViewId="0">
      <selection activeCell="L39" sqref="L39"/>
    </sheetView>
  </sheetViews>
  <sheetFormatPr defaultColWidth="9" defaultRowHeight="21"/>
  <cols>
    <col min="1" max="1" width="3.125" style="76" customWidth="1"/>
    <col min="2" max="2" width="4.875" style="76" customWidth="1"/>
    <col min="3" max="3" width="25" style="30" hidden="1" customWidth="1"/>
    <col min="4" max="4" width="49" style="30" customWidth="1"/>
    <col min="5" max="5" width="13.125" style="77" customWidth="1"/>
    <col min="6" max="6" width="5.375" style="77" customWidth="1"/>
    <col min="7" max="7" width="13" style="77" customWidth="1"/>
    <col min="8" max="8" width="11.625" style="77" customWidth="1"/>
    <col min="9" max="9" width="20.875" style="30" customWidth="1"/>
    <col min="10" max="10" width="6.625" style="30" hidden="1" customWidth="1"/>
    <col min="11" max="11" width="0.125" style="30" customWidth="1"/>
    <col min="12" max="12" width="13.125" style="30" customWidth="1"/>
    <col min="13" max="13" width="4.625" style="78" hidden="1" customWidth="1"/>
    <col min="14" max="14" width="4.875" style="78" hidden="1" customWidth="1"/>
    <col min="15" max="15" width="6.625" style="78" hidden="1" customWidth="1"/>
    <col min="16" max="16" width="16.5" style="79" customWidth="1"/>
    <col min="17" max="17" width="11.625" style="78" hidden="1" customWidth="1"/>
    <col min="18" max="18" width="7.625" style="78" hidden="1" customWidth="1"/>
    <col min="19" max="19" width="8.5" style="78" hidden="1" customWidth="1"/>
    <col min="20" max="20" width="11.5" style="78" hidden="1" customWidth="1"/>
    <col min="21" max="22" width="15.125" style="30" hidden="1" customWidth="1"/>
    <col min="23" max="23" width="4.375" style="30" hidden="1" customWidth="1"/>
    <col min="24" max="26" width="12" style="30" hidden="1" customWidth="1"/>
    <col min="27" max="27" width="12.75" style="7" hidden="1" customWidth="1"/>
    <col min="28" max="28" width="19.25" style="78" hidden="1" customWidth="1"/>
    <col min="29" max="29" width="0.125" style="30" hidden="1" customWidth="1"/>
    <col min="30" max="30" width="16" style="30" customWidth="1"/>
    <col min="31" max="31" width="19.25" style="30" hidden="1" customWidth="1"/>
    <col min="32" max="16384" width="9" style="30"/>
  </cols>
  <sheetData>
    <row r="1" spans="1:31" s="8" customFormat="1">
      <c r="A1" s="1" t="s">
        <v>0</v>
      </c>
      <c r="B1" s="1"/>
      <c r="C1" s="2"/>
      <c r="D1" s="2"/>
      <c r="E1" s="3"/>
      <c r="F1" s="3"/>
      <c r="G1" s="3"/>
      <c r="H1" s="3"/>
      <c r="I1" s="2"/>
      <c r="J1" s="2"/>
      <c r="K1" s="2"/>
      <c r="L1" s="2"/>
      <c r="M1" s="4"/>
      <c r="N1" s="4"/>
      <c r="O1" s="4"/>
      <c r="P1" s="5"/>
      <c r="Q1" s="4"/>
      <c r="R1" s="4"/>
      <c r="S1" s="4"/>
      <c r="T1" s="6"/>
      <c r="U1" s="2"/>
      <c r="V1" s="2"/>
      <c r="W1" s="2"/>
      <c r="X1" s="2"/>
      <c r="Y1" s="2"/>
      <c r="Z1" s="2"/>
      <c r="AA1" s="7"/>
      <c r="AB1" s="6"/>
    </row>
    <row r="2" spans="1:31" s="8" customFormat="1">
      <c r="A2" s="1" t="s">
        <v>1</v>
      </c>
      <c r="B2" s="1"/>
      <c r="C2" s="2"/>
      <c r="D2" s="2"/>
      <c r="E2" s="3"/>
      <c r="F2" s="3"/>
      <c r="G2" s="3"/>
      <c r="H2" s="3"/>
      <c r="I2" s="2"/>
      <c r="J2" s="2"/>
      <c r="K2" s="2"/>
      <c r="L2" s="2"/>
      <c r="M2" s="4"/>
      <c r="N2" s="4"/>
      <c r="O2" s="4"/>
      <c r="P2" s="5"/>
      <c r="Q2" s="4"/>
      <c r="R2" s="4"/>
      <c r="S2" s="4"/>
      <c r="T2" s="6"/>
      <c r="U2" s="2"/>
      <c r="V2" s="2"/>
      <c r="W2" s="2"/>
      <c r="X2" s="2"/>
      <c r="Y2" s="2"/>
      <c r="Z2" s="2"/>
      <c r="AA2" s="7"/>
      <c r="AB2" s="6"/>
    </row>
    <row r="3" spans="1:31" s="8" customFormat="1">
      <c r="A3" s="1" t="s">
        <v>2</v>
      </c>
      <c r="B3" s="1"/>
      <c r="C3" s="2"/>
      <c r="D3" s="2"/>
      <c r="E3" s="3"/>
      <c r="F3" s="3"/>
      <c r="G3" s="3"/>
      <c r="H3" s="3"/>
      <c r="I3" s="2"/>
      <c r="J3" s="2"/>
      <c r="K3" s="2"/>
      <c r="L3" s="2"/>
      <c r="M3" s="4"/>
      <c r="N3" s="2" t="s">
        <v>3</v>
      </c>
      <c r="O3" s="4"/>
      <c r="P3" s="5"/>
      <c r="Q3" s="4"/>
      <c r="R3" s="4"/>
      <c r="S3" s="4"/>
      <c r="T3" s="6"/>
      <c r="U3" s="166" t="s">
        <v>4</v>
      </c>
      <c r="V3" s="166"/>
      <c r="W3" s="166"/>
      <c r="X3" s="4"/>
      <c r="Y3" s="4"/>
      <c r="Z3" s="2"/>
      <c r="AA3" s="7"/>
      <c r="AB3" s="167" t="s">
        <v>5</v>
      </c>
      <c r="AC3" s="168"/>
      <c r="AD3" s="169"/>
      <c r="AE3" s="170"/>
    </row>
    <row r="4" spans="1:31" s="8" customFormat="1" ht="61.5" customHeight="1">
      <c r="A4" s="9" t="s">
        <v>6</v>
      </c>
      <c r="B4" s="10" t="s">
        <v>7</v>
      </c>
      <c r="C4" s="11" t="s">
        <v>8</v>
      </c>
      <c r="D4" s="11" t="s">
        <v>9</v>
      </c>
      <c r="E4" s="12" t="s">
        <v>10</v>
      </c>
      <c r="F4" s="12" t="s">
        <v>11</v>
      </c>
      <c r="G4" s="13" t="s">
        <v>12</v>
      </c>
      <c r="H4" s="13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4" t="s">
        <v>18</v>
      </c>
      <c r="N4" s="14" t="s">
        <v>19</v>
      </c>
      <c r="O4" s="14" t="s">
        <v>20</v>
      </c>
      <c r="P4" s="14" t="s">
        <v>21</v>
      </c>
      <c r="Q4" s="14" t="s">
        <v>22</v>
      </c>
      <c r="R4" s="14" t="s">
        <v>23</v>
      </c>
      <c r="S4" s="14" t="s">
        <v>24</v>
      </c>
      <c r="T4" s="14" t="s">
        <v>25</v>
      </c>
      <c r="U4" s="15" t="s">
        <v>26</v>
      </c>
      <c r="V4" s="15" t="s">
        <v>27</v>
      </c>
      <c r="W4" s="15" t="s">
        <v>28</v>
      </c>
      <c r="X4" s="16" t="s">
        <v>29</v>
      </c>
      <c r="Y4" s="16" t="s">
        <v>30</v>
      </c>
      <c r="Z4" s="16" t="s">
        <v>31</v>
      </c>
      <c r="AA4" s="17" t="s">
        <v>32</v>
      </c>
      <c r="AB4" s="18" t="s">
        <v>33</v>
      </c>
      <c r="AC4" s="18" t="s">
        <v>34</v>
      </c>
      <c r="AD4" s="19" t="s">
        <v>35</v>
      </c>
      <c r="AE4" s="20" t="s">
        <v>36</v>
      </c>
    </row>
    <row r="5" spans="1:31" ht="96" customHeight="1">
      <c r="A5" s="21">
        <v>8</v>
      </c>
      <c r="B5" s="21">
        <v>1</v>
      </c>
      <c r="C5" s="22" t="s">
        <v>250</v>
      </c>
      <c r="D5" s="22" t="s">
        <v>294</v>
      </c>
      <c r="E5" s="23">
        <v>5000000</v>
      </c>
      <c r="F5" s="24">
        <v>1</v>
      </c>
      <c r="G5" s="23">
        <f t="shared" ref="G5:G68" si="0">E5*F5</f>
        <v>5000000</v>
      </c>
      <c r="H5" s="23">
        <f t="shared" ref="H5:H68" si="1">G5</f>
        <v>5000000</v>
      </c>
      <c r="I5" s="22" t="s">
        <v>295</v>
      </c>
      <c r="J5" s="22" t="s">
        <v>140</v>
      </c>
      <c r="K5" s="22" t="s">
        <v>296</v>
      </c>
      <c r="L5" s="22" t="s">
        <v>297</v>
      </c>
      <c r="M5" s="21" t="s">
        <v>68</v>
      </c>
      <c r="N5" s="21" t="s">
        <v>68</v>
      </c>
      <c r="O5" s="25" t="s">
        <v>40</v>
      </c>
      <c r="P5" s="22" t="s">
        <v>161</v>
      </c>
      <c r="Q5" s="21">
        <v>10704</v>
      </c>
      <c r="R5" s="21">
        <v>2100200132</v>
      </c>
      <c r="S5" s="21">
        <v>2100200132</v>
      </c>
      <c r="T5" s="21" t="s">
        <v>298</v>
      </c>
      <c r="U5" s="22" t="s">
        <v>41</v>
      </c>
      <c r="V5" s="22" t="s">
        <v>196</v>
      </c>
      <c r="W5" s="22" t="s">
        <v>72</v>
      </c>
      <c r="X5" s="22" t="s">
        <v>197</v>
      </c>
      <c r="Y5" s="22" t="s">
        <v>64</v>
      </c>
      <c r="Z5" s="26" t="s">
        <v>52</v>
      </c>
      <c r="AA5" s="41"/>
      <c r="AB5" s="27" t="s">
        <v>53</v>
      </c>
      <c r="AC5" s="28" t="s">
        <v>60</v>
      </c>
      <c r="AD5" s="37" t="s">
        <v>299</v>
      </c>
      <c r="AE5" s="27" t="s">
        <v>300</v>
      </c>
    </row>
    <row r="6" spans="1:31" ht="96" customHeight="1">
      <c r="A6" s="21">
        <v>8</v>
      </c>
      <c r="B6" s="21">
        <v>2</v>
      </c>
      <c r="C6" s="31" t="s">
        <v>257</v>
      </c>
      <c r="D6" s="22" t="s">
        <v>301</v>
      </c>
      <c r="E6" s="23">
        <v>2500000</v>
      </c>
      <c r="F6" s="24">
        <v>1</v>
      </c>
      <c r="G6" s="23">
        <f t="shared" si="0"/>
        <v>2500000</v>
      </c>
      <c r="H6" s="23">
        <f t="shared" si="1"/>
        <v>2500000</v>
      </c>
      <c r="I6" s="22" t="s">
        <v>295</v>
      </c>
      <c r="J6" s="22" t="s">
        <v>140</v>
      </c>
      <c r="K6" s="22" t="s">
        <v>296</v>
      </c>
      <c r="L6" s="22" t="s">
        <v>297</v>
      </c>
      <c r="M6" s="21" t="s">
        <v>68</v>
      </c>
      <c r="N6" s="21" t="s">
        <v>68</v>
      </c>
      <c r="O6" s="25" t="s">
        <v>40</v>
      </c>
      <c r="P6" s="22" t="s">
        <v>161</v>
      </c>
      <c r="Q6" s="21">
        <v>10704</v>
      </c>
      <c r="R6" s="21">
        <v>2100200132</v>
      </c>
      <c r="S6" s="21">
        <v>2100200132</v>
      </c>
      <c r="T6" s="21" t="s">
        <v>298</v>
      </c>
      <c r="U6" s="22" t="s">
        <v>56</v>
      </c>
      <c r="V6" s="22" t="s">
        <v>57</v>
      </c>
      <c r="W6" s="22" t="s">
        <v>58</v>
      </c>
      <c r="X6" s="22" t="s">
        <v>59</v>
      </c>
      <c r="Y6" s="38"/>
      <c r="Z6" s="26" t="s">
        <v>52</v>
      </c>
      <c r="AA6" s="41"/>
      <c r="AB6" s="27" t="s">
        <v>53</v>
      </c>
      <c r="AC6" s="28" t="s">
        <v>60</v>
      </c>
      <c r="AD6" s="21" t="s">
        <v>47</v>
      </c>
      <c r="AE6" s="28"/>
    </row>
    <row r="7" spans="1:31" ht="72" customHeight="1">
      <c r="A7" s="21">
        <v>8</v>
      </c>
      <c r="B7" s="21">
        <v>3</v>
      </c>
      <c r="C7" s="22" t="s">
        <v>144</v>
      </c>
      <c r="D7" s="22" t="s">
        <v>302</v>
      </c>
      <c r="E7" s="33">
        <v>1070000</v>
      </c>
      <c r="F7" s="24">
        <v>1</v>
      </c>
      <c r="G7" s="23">
        <f t="shared" si="0"/>
        <v>1070000</v>
      </c>
      <c r="H7" s="23">
        <f t="shared" si="1"/>
        <v>1070000</v>
      </c>
      <c r="I7" s="22" t="s">
        <v>295</v>
      </c>
      <c r="J7" s="22" t="s">
        <v>140</v>
      </c>
      <c r="K7" s="22" t="s">
        <v>296</v>
      </c>
      <c r="L7" s="22" t="s">
        <v>297</v>
      </c>
      <c r="M7" s="21" t="s">
        <v>68</v>
      </c>
      <c r="N7" s="21" t="s">
        <v>68</v>
      </c>
      <c r="O7" s="25" t="s">
        <v>40</v>
      </c>
      <c r="P7" s="22" t="s">
        <v>161</v>
      </c>
      <c r="Q7" s="21">
        <v>10704</v>
      </c>
      <c r="R7" s="21">
        <v>2100200132</v>
      </c>
      <c r="S7" s="21">
        <v>2100200132</v>
      </c>
      <c r="T7" s="21" t="s">
        <v>298</v>
      </c>
      <c r="U7" s="22" t="s">
        <v>41</v>
      </c>
      <c r="V7" s="22" t="s">
        <v>63</v>
      </c>
      <c r="W7" s="22" t="s">
        <v>72</v>
      </c>
      <c r="X7" s="22" t="s">
        <v>44</v>
      </c>
      <c r="Y7" s="38"/>
      <c r="Z7" s="26" t="s">
        <v>52</v>
      </c>
      <c r="AA7" s="41"/>
      <c r="AB7" s="27" t="s">
        <v>53</v>
      </c>
      <c r="AC7" s="28" t="s">
        <v>60</v>
      </c>
      <c r="AD7" s="29" t="s">
        <v>47</v>
      </c>
      <c r="AE7" s="28" t="s">
        <v>303</v>
      </c>
    </row>
    <row r="8" spans="1:31" ht="96" customHeight="1">
      <c r="A8" s="21">
        <v>8</v>
      </c>
      <c r="B8" s="21">
        <v>4</v>
      </c>
      <c r="C8" s="22" t="s">
        <v>217</v>
      </c>
      <c r="D8" s="22" t="s">
        <v>304</v>
      </c>
      <c r="E8" s="23">
        <v>3800000</v>
      </c>
      <c r="F8" s="24">
        <v>1</v>
      </c>
      <c r="G8" s="23">
        <f t="shared" si="0"/>
        <v>3800000</v>
      </c>
      <c r="H8" s="23">
        <f t="shared" si="1"/>
        <v>3800000</v>
      </c>
      <c r="I8" s="22" t="s">
        <v>305</v>
      </c>
      <c r="J8" s="22" t="s">
        <v>306</v>
      </c>
      <c r="K8" s="22" t="s">
        <v>307</v>
      </c>
      <c r="L8" s="22" t="s">
        <v>297</v>
      </c>
      <c r="M8" s="21" t="s">
        <v>127</v>
      </c>
      <c r="N8" s="21" t="s">
        <v>127</v>
      </c>
      <c r="O8" s="25" t="s">
        <v>40</v>
      </c>
      <c r="P8" s="22" t="s">
        <v>161</v>
      </c>
      <c r="Q8" s="21">
        <v>10993</v>
      </c>
      <c r="R8" s="21">
        <v>2100200131</v>
      </c>
      <c r="S8" s="21">
        <v>2100200131</v>
      </c>
      <c r="T8" s="21" t="s">
        <v>298</v>
      </c>
      <c r="U8" s="22" t="s">
        <v>41</v>
      </c>
      <c r="V8" s="22" t="s">
        <v>50</v>
      </c>
      <c r="W8" s="22" t="s">
        <v>72</v>
      </c>
      <c r="X8" s="22" t="s">
        <v>51</v>
      </c>
      <c r="Y8" s="38"/>
      <c r="Z8" s="26" t="s">
        <v>52</v>
      </c>
      <c r="AA8" s="41"/>
      <c r="AB8" s="27" t="s">
        <v>53</v>
      </c>
      <c r="AC8" s="28" t="s">
        <v>60</v>
      </c>
      <c r="AD8" s="21" t="s">
        <v>47</v>
      </c>
      <c r="AE8" s="28"/>
    </row>
    <row r="9" spans="1:31" ht="63.75" customHeight="1">
      <c r="A9" s="21">
        <v>8</v>
      </c>
      <c r="B9" s="21">
        <v>5</v>
      </c>
      <c r="C9" s="22" t="s">
        <v>308</v>
      </c>
      <c r="D9" s="22" t="s">
        <v>309</v>
      </c>
      <c r="E9" s="23">
        <v>600000</v>
      </c>
      <c r="F9" s="24">
        <v>1</v>
      </c>
      <c r="G9" s="23">
        <f t="shared" si="0"/>
        <v>600000</v>
      </c>
      <c r="H9" s="23">
        <f t="shared" si="1"/>
        <v>600000</v>
      </c>
      <c r="I9" s="22" t="s">
        <v>310</v>
      </c>
      <c r="J9" s="22" t="s">
        <v>311</v>
      </c>
      <c r="K9" s="22" t="s">
        <v>311</v>
      </c>
      <c r="L9" s="22" t="s">
        <v>297</v>
      </c>
      <c r="M9" s="21" t="s">
        <v>48</v>
      </c>
      <c r="N9" s="21" t="s">
        <v>48</v>
      </c>
      <c r="O9" s="25" t="s">
        <v>40</v>
      </c>
      <c r="P9" s="22" t="s">
        <v>161</v>
      </c>
      <c r="Q9" s="21">
        <v>10991</v>
      </c>
      <c r="R9" s="21">
        <v>2100200131</v>
      </c>
      <c r="S9" s="21">
        <v>2100200131</v>
      </c>
      <c r="T9" s="21" t="s">
        <v>298</v>
      </c>
      <c r="U9" s="22" t="s">
        <v>41</v>
      </c>
      <c r="V9" s="22" t="s">
        <v>63</v>
      </c>
      <c r="W9" s="22" t="s">
        <v>43</v>
      </c>
      <c r="X9" s="22" t="s">
        <v>44</v>
      </c>
      <c r="Y9" s="38"/>
      <c r="Z9" s="26" t="s">
        <v>52</v>
      </c>
      <c r="AA9" s="41"/>
      <c r="AB9" s="27" t="s">
        <v>53</v>
      </c>
      <c r="AC9" s="28"/>
      <c r="AD9" s="21" t="s">
        <v>54</v>
      </c>
      <c r="AE9" s="27" t="s">
        <v>223</v>
      </c>
    </row>
    <row r="10" spans="1:31" ht="72" customHeight="1">
      <c r="A10" s="21">
        <v>8</v>
      </c>
      <c r="B10" s="21">
        <v>6</v>
      </c>
      <c r="C10" s="22" t="s">
        <v>222</v>
      </c>
      <c r="D10" s="22" t="s">
        <v>312</v>
      </c>
      <c r="E10" s="23">
        <v>430000</v>
      </c>
      <c r="F10" s="24">
        <v>1</v>
      </c>
      <c r="G10" s="23">
        <f t="shared" si="0"/>
        <v>430000</v>
      </c>
      <c r="H10" s="23">
        <f t="shared" si="1"/>
        <v>430000</v>
      </c>
      <c r="I10" s="22" t="s">
        <v>313</v>
      </c>
      <c r="J10" s="22" t="s">
        <v>314</v>
      </c>
      <c r="K10" s="22" t="s">
        <v>314</v>
      </c>
      <c r="L10" s="22" t="s">
        <v>297</v>
      </c>
      <c r="M10" s="21" t="s">
        <v>48</v>
      </c>
      <c r="N10" s="21" t="s">
        <v>48</v>
      </c>
      <c r="O10" s="25" t="s">
        <v>40</v>
      </c>
      <c r="P10" s="22" t="s">
        <v>161</v>
      </c>
      <c r="Q10" s="21">
        <v>10994</v>
      </c>
      <c r="R10" s="21">
        <v>2100200131</v>
      </c>
      <c r="S10" s="21">
        <v>2100200131</v>
      </c>
      <c r="T10" s="21" t="s">
        <v>298</v>
      </c>
      <c r="U10" s="22" t="s">
        <v>112</v>
      </c>
      <c r="V10" s="22" t="s">
        <v>187</v>
      </c>
      <c r="W10" s="22" t="s">
        <v>43</v>
      </c>
      <c r="X10" s="22" t="s">
        <v>116</v>
      </c>
      <c r="Y10" s="38"/>
      <c r="Z10" s="26" t="s">
        <v>52</v>
      </c>
      <c r="AA10" s="41"/>
      <c r="AB10" s="27" t="s">
        <v>53</v>
      </c>
      <c r="AC10" s="28"/>
      <c r="AD10" s="21" t="s">
        <v>61</v>
      </c>
      <c r="AE10" s="28"/>
    </row>
    <row r="11" spans="1:31" ht="96" customHeight="1">
      <c r="A11" s="21">
        <v>8</v>
      </c>
      <c r="B11" s="21">
        <v>7</v>
      </c>
      <c r="C11" s="22" t="s">
        <v>315</v>
      </c>
      <c r="D11" s="22" t="s">
        <v>316</v>
      </c>
      <c r="E11" s="23">
        <v>2580000</v>
      </c>
      <c r="F11" s="24">
        <v>1</v>
      </c>
      <c r="G11" s="23">
        <f t="shared" si="0"/>
        <v>2580000</v>
      </c>
      <c r="H11" s="23">
        <f t="shared" si="1"/>
        <v>2580000</v>
      </c>
      <c r="I11" s="22" t="s">
        <v>317</v>
      </c>
      <c r="J11" s="22" t="s">
        <v>160</v>
      </c>
      <c r="K11" s="22" t="s">
        <v>318</v>
      </c>
      <c r="L11" s="22" t="s">
        <v>319</v>
      </c>
      <c r="M11" s="21" t="s">
        <v>68</v>
      </c>
      <c r="N11" s="21" t="s">
        <v>68</v>
      </c>
      <c r="O11" s="25" t="s">
        <v>40</v>
      </c>
      <c r="P11" s="22" t="s">
        <v>320</v>
      </c>
      <c r="Q11" s="21">
        <v>10706</v>
      </c>
      <c r="R11" s="21">
        <v>2100200141</v>
      </c>
      <c r="S11" s="21">
        <v>2100200141</v>
      </c>
      <c r="T11" s="21" t="s">
        <v>321</v>
      </c>
      <c r="U11" s="22" t="s">
        <v>41</v>
      </c>
      <c r="V11" s="22" t="s">
        <v>196</v>
      </c>
      <c r="W11" s="22" t="s">
        <v>72</v>
      </c>
      <c r="X11" s="22" t="s">
        <v>197</v>
      </c>
      <c r="Y11" s="38"/>
      <c r="Z11" s="26" t="s">
        <v>52</v>
      </c>
      <c r="AA11" s="41"/>
      <c r="AB11" s="27" t="s">
        <v>53</v>
      </c>
      <c r="AC11" s="28" t="s">
        <v>60</v>
      </c>
      <c r="AD11" s="21" t="s">
        <v>54</v>
      </c>
      <c r="AE11" s="28"/>
    </row>
    <row r="12" spans="1:31" ht="72" customHeight="1">
      <c r="A12" s="21">
        <v>8</v>
      </c>
      <c r="B12" s="21">
        <v>8</v>
      </c>
      <c r="C12" s="22" t="s">
        <v>322</v>
      </c>
      <c r="D12" s="22" t="s">
        <v>323</v>
      </c>
      <c r="E12" s="23">
        <v>7000000</v>
      </c>
      <c r="F12" s="24">
        <v>1</v>
      </c>
      <c r="G12" s="23">
        <f t="shared" si="0"/>
        <v>7000000</v>
      </c>
      <c r="H12" s="23">
        <f t="shared" si="1"/>
        <v>7000000</v>
      </c>
      <c r="I12" s="22" t="s">
        <v>324</v>
      </c>
      <c r="J12" s="22" t="s">
        <v>325</v>
      </c>
      <c r="K12" s="22" t="s">
        <v>326</v>
      </c>
      <c r="L12" s="22" t="s">
        <v>327</v>
      </c>
      <c r="M12" s="21" t="s">
        <v>68</v>
      </c>
      <c r="N12" s="21" t="s">
        <v>68</v>
      </c>
      <c r="O12" s="25" t="s">
        <v>67</v>
      </c>
      <c r="P12" s="22" t="s">
        <v>246</v>
      </c>
      <c r="Q12" s="21">
        <v>10705</v>
      </c>
      <c r="R12" s="21">
        <v>2100200139</v>
      </c>
      <c r="S12" s="21">
        <v>2100200139</v>
      </c>
      <c r="T12" s="21" t="s">
        <v>328</v>
      </c>
      <c r="U12" s="22" t="s">
        <v>41</v>
      </c>
      <c r="V12" s="22" t="s">
        <v>71</v>
      </c>
      <c r="W12" s="22" t="s">
        <v>43</v>
      </c>
      <c r="X12" s="22" t="s">
        <v>51</v>
      </c>
      <c r="Y12" s="22" t="s">
        <v>64</v>
      </c>
      <c r="Z12" s="26" t="s">
        <v>52</v>
      </c>
      <c r="AA12" s="41"/>
      <c r="AB12" s="27" t="s">
        <v>53</v>
      </c>
      <c r="AC12" s="28" t="s">
        <v>65</v>
      </c>
      <c r="AD12" s="21" t="s">
        <v>47</v>
      </c>
      <c r="AE12" s="28"/>
    </row>
    <row r="13" spans="1:31" ht="144" customHeight="1">
      <c r="A13" s="21">
        <v>8</v>
      </c>
      <c r="B13" s="21">
        <v>9</v>
      </c>
      <c r="C13" s="22" t="s">
        <v>86</v>
      </c>
      <c r="D13" s="22" t="s">
        <v>329</v>
      </c>
      <c r="E13" s="23">
        <v>1288000</v>
      </c>
      <c r="F13" s="24">
        <v>1</v>
      </c>
      <c r="G13" s="23">
        <f t="shared" si="0"/>
        <v>1288000</v>
      </c>
      <c r="H13" s="23">
        <f t="shared" si="1"/>
        <v>1288000</v>
      </c>
      <c r="I13" s="22" t="s">
        <v>330</v>
      </c>
      <c r="J13" s="22" t="s">
        <v>331</v>
      </c>
      <c r="K13" s="22" t="s">
        <v>332</v>
      </c>
      <c r="L13" s="22" t="s">
        <v>333</v>
      </c>
      <c r="M13" s="21" t="s">
        <v>75</v>
      </c>
      <c r="N13" s="21" t="s">
        <v>75</v>
      </c>
      <c r="O13" s="25" t="s">
        <v>49</v>
      </c>
      <c r="P13" s="22" t="s">
        <v>249</v>
      </c>
      <c r="Q13" s="21">
        <v>28</v>
      </c>
      <c r="R13" s="21">
        <v>2100200136</v>
      </c>
      <c r="S13" s="21">
        <v>2100200136</v>
      </c>
      <c r="T13" s="21" t="s">
        <v>334</v>
      </c>
      <c r="U13" s="22" t="s">
        <v>56</v>
      </c>
      <c r="V13" s="22" t="s">
        <v>87</v>
      </c>
      <c r="W13" s="22" t="s">
        <v>58</v>
      </c>
      <c r="X13" s="22" t="s">
        <v>77</v>
      </c>
      <c r="Y13" s="38"/>
      <c r="Z13" s="26" t="s">
        <v>75</v>
      </c>
      <c r="AA13" s="41"/>
      <c r="AB13" s="27" t="s">
        <v>89</v>
      </c>
      <c r="AC13" s="28" t="s">
        <v>60</v>
      </c>
      <c r="AD13" s="29" t="s">
        <v>61</v>
      </c>
      <c r="AE13" s="28"/>
    </row>
    <row r="14" spans="1:31" ht="120" customHeight="1">
      <c r="A14" s="21">
        <v>8</v>
      </c>
      <c r="B14" s="21">
        <v>10</v>
      </c>
      <c r="C14" s="22" t="s">
        <v>335</v>
      </c>
      <c r="D14" s="34" t="s">
        <v>336</v>
      </c>
      <c r="E14" s="23">
        <v>12000000</v>
      </c>
      <c r="F14" s="24">
        <v>1</v>
      </c>
      <c r="G14" s="23">
        <f t="shared" si="0"/>
        <v>12000000</v>
      </c>
      <c r="H14" s="23">
        <f t="shared" si="1"/>
        <v>12000000</v>
      </c>
      <c r="I14" s="22" t="s">
        <v>337</v>
      </c>
      <c r="J14" s="22" t="s">
        <v>338</v>
      </c>
      <c r="K14" s="22" t="s">
        <v>339</v>
      </c>
      <c r="L14" s="22" t="s">
        <v>340</v>
      </c>
      <c r="M14" s="21" t="s">
        <v>62</v>
      </c>
      <c r="N14" s="21" t="s">
        <v>62</v>
      </c>
      <c r="O14" s="25" t="s">
        <v>67</v>
      </c>
      <c r="P14" s="22" t="s">
        <v>246</v>
      </c>
      <c r="Q14" s="21">
        <v>10710</v>
      </c>
      <c r="R14" s="21">
        <v>2100200149</v>
      </c>
      <c r="S14" s="21">
        <v>2100200149</v>
      </c>
      <c r="T14" s="21" t="s">
        <v>341</v>
      </c>
      <c r="U14" s="22" t="s">
        <v>41</v>
      </c>
      <c r="V14" s="22" t="s">
        <v>50</v>
      </c>
      <c r="W14" s="22" t="s">
        <v>72</v>
      </c>
      <c r="X14" s="22" t="s">
        <v>51</v>
      </c>
      <c r="Y14" s="22" t="s">
        <v>64</v>
      </c>
      <c r="Z14" s="26" t="s">
        <v>52</v>
      </c>
      <c r="AA14" s="41"/>
      <c r="AB14" s="27" t="s">
        <v>53</v>
      </c>
      <c r="AC14" s="28" t="s">
        <v>65</v>
      </c>
      <c r="AD14" s="21" t="s">
        <v>47</v>
      </c>
      <c r="AE14" s="28"/>
    </row>
    <row r="15" spans="1:31" ht="96" customHeight="1">
      <c r="A15" s="21">
        <v>8</v>
      </c>
      <c r="B15" s="21">
        <v>11</v>
      </c>
      <c r="C15" s="31" t="s">
        <v>141</v>
      </c>
      <c r="D15" s="22" t="s">
        <v>342</v>
      </c>
      <c r="E15" s="23">
        <v>3600000</v>
      </c>
      <c r="F15" s="24">
        <v>1</v>
      </c>
      <c r="G15" s="23">
        <f t="shared" si="0"/>
        <v>3600000</v>
      </c>
      <c r="H15" s="23">
        <f t="shared" si="1"/>
        <v>3600000</v>
      </c>
      <c r="I15" s="22" t="s">
        <v>343</v>
      </c>
      <c r="J15" s="22" t="s">
        <v>344</v>
      </c>
      <c r="K15" s="22" t="s">
        <v>345</v>
      </c>
      <c r="L15" s="22" t="s">
        <v>340</v>
      </c>
      <c r="M15" s="21" t="s">
        <v>38</v>
      </c>
      <c r="N15" s="21" t="s">
        <v>38</v>
      </c>
      <c r="O15" s="25" t="s">
        <v>67</v>
      </c>
      <c r="P15" s="22" t="s">
        <v>246</v>
      </c>
      <c r="Q15" s="21">
        <v>11095</v>
      </c>
      <c r="R15" s="21">
        <v>2100200148</v>
      </c>
      <c r="S15" s="21">
        <v>2100200148</v>
      </c>
      <c r="T15" s="21" t="s">
        <v>341</v>
      </c>
      <c r="U15" s="22" t="s">
        <v>41</v>
      </c>
      <c r="V15" s="22" t="s">
        <v>50</v>
      </c>
      <c r="W15" s="22" t="s">
        <v>43</v>
      </c>
      <c r="X15" s="22" t="s">
        <v>51</v>
      </c>
      <c r="Y15" s="38"/>
      <c r="Z15" s="26" t="s">
        <v>52</v>
      </c>
      <c r="AA15" s="41"/>
      <c r="AB15" s="27" t="s">
        <v>53</v>
      </c>
      <c r="AC15" s="28" t="s">
        <v>60</v>
      </c>
      <c r="AD15" s="21" t="s">
        <v>47</v>
      </c>
      <c r="AE15" s="27"/>
    </row>
    <row r="16" spans="1:31" ht="96" customHeight="1">
      <c r="A16" s="21">
        <v>8</v>
      </c>
      <c r="B16" s="21">
        <v>12</v>
      </c>
      <c r="C16" s="22" t="s">
        <v>181</v>
      </c>
      <c r="D16" s="22" t="s">
        <v>346</v>
      </c>
      <c r="E16" s="23">
        <v>21000</v>
      </c>
      <c r="F16" s="24">
        <v>10</v>
      </c>
      <c r="G16" s="23">
        <f t="shared" si="0"/>
        <v>210000</v>
      </c>
      <c r="H16" s="23">
        <f t="shared" si="1"/>
        <v>210000</v>
      </c>
      <c r="I16" s="22" t="s">
        <v>330</v>
      </c>
      <c r="J16" s="22" t="s">
        <v>331</v>
      </c>
      <c r="K16" s="22" t="s">
        <v>332</v>
      </c>
      <c r="L16" s="22" t="s">
        <v>333</v>
      </c>
      <c r="M16" s="21" t="s">
        <v>75</v>
      </c>
      <c r="N16" s="21" t="s">
        <v>75</v>
      </c>
      <c r="O16" s="25" t="s">
        <v>67</v>
      </c>
      <c r="P16" s="22" t="s">
        <v>246</v>
      </c>
      <c r="Q16" s="21">
        <v>28</v>
      </c>
      <c r="R16" s="21">
        <v>2100200136</v>
      </c>
      <c r="S16" s="21">
        <v>2100200136</v>
      </c>
      <c r="T16" s="21" t="s">
        <v>334</v>
      </c>
      <c r="U16" s="22" t="s">
        <v>90</v>
      </c>
      <c r="V16" s="22" t="s">
        <v>91</v>
      </c>
      <c r="W16" s="22" t="s">
        <v>43</v>
      </c>
      <c r="X16" s="22" t="s">
        <v>92</v>
      </c>
      <c r="Y16" s="38"/>
      <c r="Z16" s="26" t="s">
        <v>93</v>
      </c>
      <c r="AA16" s="41"/>
      <c r="AB16" s="27" t="s">
        <v>89</v>
      </c>
      <c r="AC16" s="28"/>
      <c r="AD16" s="21" t="s">
        <v>93</v>
      </c>
      <c r="AE16" s="28"/>
    </row>
    <row r="17" spans="1:31" ht="53.25" customHeight="1">
      <c r="A17" s="21">
        <v>8</v>
      </c>
      <c r="B17" s="21">
        <v>13</v>
      </c>
      <c r="C17" s="22" t="s">
        <v>347</v>
      </c>
      <c r="D17" s="22" t="s">
        <v>348</v>
      </c>
      <c r="E17" s="23">
        <v>4995000</v>
      </c>
      <c r="F17" s="24">
        <v>1</v>
      </c>
      <c r="G17" s="23">
        <f t="shared" si="0"/>
        <v>4995000</v>
      </c>
      <c r="H17" s="23">
        <f t="shared" si="1"/>
        <v>4995000</v>
      </c>
      <c r="I17" s="22" t="s">
        <v>349</v>
      </c>
      <c r="J17" s="22" t="s">
        <v>331</v>
      </c>
      <c r="K17" s="22" t="s">
        <v>332</v>
      </c>
      <c r="L17" s="22" t="s">
        <v>333</v>
      </c>
      <c r="M17" s="21" t="s">
        <v>62</v>
      </c>
      <c r="N17" s="21" t="s">
        <v>62</v>
      </c>
      <c r="O17" s="25" t="s">
        <v>67</v>
      </c>
      <c r="P17" s="22" t="s">
        <v>246</v>
      </c>
      <c r="Q17" s="21">
        <v>10671</v>
      </c>
      <c r="R17" s="21">
        <v>2100200137</v>
      </c>
      <c r="S17" s="21">
        <v>2100200137</v>
      </c>
      <c r="T17" s="21" t="s">
        <v>334</v>
      </c>
      <c r="U17" s="22" t="s">
        <v>41</v>
      </c>
      <c r="V17" s="22" t="s">
        <v>50</v>
      </c>
      <c r="W17" s="22" t="s">
        <v>43</v>
      </c>
      <c r="X17" s="22" t="s">
        <v>51</v>
      </c>
      <c r="Y17" s="38"/>
      <c r="Z17" s="26" t="s">
        <v>52</v>
      </c>
      <c r="AA17" s="41"/>
      <c r="AB17" s="27" t="s">
        <v>53</v>
      </c>
      <c r="AC17" s="28" t="s">
        <v>60</v>
      </c>
      <c r="AD17" s="21" t="s">
        <v>54</v>
      </c>
      <c r="AE17" s="28"/>
    </row>
    <row r="18" spans="1:31" ht="96" customHeight="1">
      <c r="A18" s="21">
        <v>8</v>
      </c>
      <c r="B18" s="21">
        <v>14</v>
      </c>
      <c r="C18" s="22" t="s">
        <v>66</v>
      </c>
      <c r="D18" s="22" t="s">
        <v>350</v>
      </c>
      <c r="E18" s="23">
        <v>800000</v>
      </c>
      <c r="F18" s="24">
        <v>2</v>
      </c>
      <c r="G18" s="23">
        <f t="shared" si="0"/>
        <v>1600000</v>
      </c>
      <c r="H18" s="23">
        <f t="shared" si="1"/>
        <v>1600000</v>
      </c>
      <c r="I18" s="22" t="s">
        <v>351</v>
      </c>
      <c r="J18" s="22" t="s">
        <v>352</v>
      </c>
      <c r="K18" s="22" t="s">
        <v>352</v>
      </c>
      <c r="L18" s="22" t="s">
        <v>333</v>
      </c>
      <c r="M18" s="21" t="s">
        <v>70</v>
      </c>
      <c r="N18" s="21" t="s">
        <v>70</v>
      </c>
      <c r="O18" s="25" t="s">
        <v>40</v>
      </c>
      <c r="P18" s="22" t="s">
        <v>161</v>
      </c>
      <c r="Q18" s="21">
        <v>11015</v>
      </c>
      <c r="R18" s="21">
        <v>2100200296</v>
      </c>
      <c r="S18" s="21">
        <v>2100200136</v>
      </c>
      <c r="T18" s="21" t="s">
        <v>334</v>
      </c>
      <c r="U18" s="22" t="s">
        <v>41</v>
      </c>
      <c r="V18" s="22" t="s">
        <v>63</v>
      </c>
      <c r="W18" s="22" t="s">
        <v>43</v>
      </c>
      <c r="X18" s="22" t="s">
        <v>44</v>
      </c>
      <c r="Y18" s="38"/>
      <c r="Z18" s="26" t="s">
        <v>52</v>
      </c>
      <c r="AA18" s="41"/>
      <c r="AB18" s="27" t="s">
        <v>53</v>
      </c>
      <c r="AC18" s="28"/>
      <c r="AD18" s="21" t="s">
        <v>47</v>
      </c>
      <c r="AE18" s="28"/>
    </row>
    <row r="19" spans="1:31" ht="120" customHeight="1">
      <c r="A19" s="21">
        <v>8</v>
      </c>
      <c r="B19" s="21">
        <v>15</v>
      </c>
      <c r="C19" s="22" t="s">
        <v>170</v>
      </c>
      <c r="D19" s="22" t="s">
        <v>353</v>
      </c>
      <c r="E19" s="23">
        <v>790000</v>
      </c>
      <c r="F19" s="24">
        <v>1</v>
      </c>
      <c r="G19" s="23">
        <f t="shared" si="0"/>
        <v>790000</v>
      </c>
      <c r="H19" s="23">
        <f t="shared" si="1"/>
        <v>790000</v>
      </c>
      <c r="I19" s="22" t="s">
        <v>354</v>
      </c>
      <c r="J19" s="22" t="s">
        <v>355</v>
      </c>
      <c r="K19" s="22" t="s">
        <v>355</v>
      </c>
      <c r="L19" s="22" t="s">
        <v>297</v>
      </c>
      <c r="M19" s="21" t="s">
        <v>48</v>
      </c>
      <c r="N19" s="21" t="s">
        <v>48</v>
      </c>
      <c r="O19" s="25" t="s">
        <v>40</v>
      </c>
      <c r="P19" s="22" t="s">
        <v>161</v>
      </c>
      <c r="Q19" s="21">
        <v>10992</v>
      </c>
      <c r="R19" s="21">
        <v>2100200131</v>
      </c>
      <c r="S19" s="21">
        <v>2100200131</v>
      </c>
      <c r="T19" s="21" t="s">
        <v>298</v>
      </c>
      <c r="U19" s="22" t="s">
        <v>41</v>
      </c>
      <c r="V19" s="22" t="s">
        <v>158</v>
      </c>
      <c r="W19" s="22" t="s">
        <v>43</v>
      </c>
      <c r="X19" s="22" t="s">
        <v>123</v>
      </c>
      <c r="Y19" s="38"/>
      <c r="Z19" s="26" t="s">
        <v>52</v>
      </c>
      <c r="AA19" s="41"/>
      <c r="AB19" s="27" t="s">
        <v>53</v>
      </c>
      <c r="AC19" s="28"/>
      <c r="AD19" s="21" t="s">
        <v>47</v>
      </c>
      <c r="AE19" s="28"/>
    </row>
    <row r="20" spans="1:31" ht="96" customHeight="1">
      <c r="A20" s="21">
        <v>8</v>
      </c>
      <c r="B20" s="21">
        <v>16</v>
      </c>
      <c r="C20" s="22" t="s">
        <v>148</v>
      </c>
      <c r="D20" s="22" t="s">
        <v>356</v>
      </c>
      <c r="E20" s="23">
        <v>1750000</v>
      </c>
      <c r="F20" s="24">
        <v>1</v>
      </c>
      <c r="G20" s="23">
        <f t="shared" si="0"/>
        <v>1750000</v>
      </c>
      <c r="H20" s="23">
        <f t="shared" si="1"/>
        <v>1750000</v>
      </c>
      <c r="I20" s="22" t="s">
        <v>357</v>
      </c>
      <c r="J20" s="22" t="s">
        <v>358</v>
      </c>
      <c r="K20" s="22" t="s">
        <v>359</v>
      </c>
      <c r="L20" s="22" t="s">
        <v>297</v>
      </c>
      <c r="M20" s="21" t="s">
        <v>48</v>
      </c>
      <c r="N20" s="21" t="s">
        <v>48</v>
      </c>
      <c r="O20" s="25" t="s">
        <v>67</v>
      </c>
      <c r="P20" s="22" t="s">
        <v>246</v>
      </c>
      <c r="Q20" s="21">
        <v>23367</v>
      </c>
      <c r="R20" s="21">
        <v>2100200131</v>
      </c>
      <c r="S20" s="21">
        <v>2100200131</v>
      </c>
      <c r="T20" s="21" t="s">
        <v>298</v>
      </c>
      <c r="U20" s="22" t="s">
        <v>41</v>
      </c>
      <c r="V20" s="22" t="s">
        <v>50</v>
      </c>
      <c r="W20" s="22" t="s">
        <v>43</v>
      </c>
      <c r="X20" s="22" t="s">
        <v>51</v>
      </c>
      <c r="Y20" s="38"/>
      <c r="Z20" s="25" t="s">
        <v>84</v>
      </c>
      <c r="AA20" s="41"/>
      <c r="AB20" s="27" t="s">
        <v>53</v>
      </c>
      <c r="AC20" s="28" t="s">
        <v>60</v>
      </c>
      <c r="AD20" s="21" t="s">
        <v>47</v>
      </c>
      <c r="AE20" s="28"/>
    </row>
    <row r="21" spans="1:31" ht="92.25" customHeight="1">
      <c r="A21" s="21">
        <v>8</v>
      </c>
      <c r="B21" s="21">
        <v>17</v>
      </c>
      <c r="C21" s="22" t="s">
        <v>154</v>
      </c>
      <c r="D21" s="22" t="s">
        <v>360</v>
      </c>
      <c r="E21" s="42">
        <v>55000</v>
      </c>
      <c r="F21" s="24">
        <v>1</v>
      </c>
      <c r="G21" s="23">
        <f t="shared" si="0"/>
        <v>55000</v>
      </c>
      <c r="H21" s="23">
        <f t="shared" si="1"/>
        <v>55000</v>
      </c>
      <c r="I21" s="22" t="s">
        <v>310</v>
      </c>
      <c r="J21" s="22" t="s">
        <v>311</v>
      </c>
      <c r="K21" s="22" t="s">
        <v>311</v>
      </c>
      <c r="L21" s="22" t="s">
        <v>297</v>
      </c>
      <c r="M21" s="21" t="s">
        <v>48</v>
      </c>
      <c r="N21" s="21" t="s">
        <v>48</v>
      </c>
      <c r="O21" s="25" t="s">
        <v>67</v>
      </c>
      <c r="P21" s="22" t="s">
        <v>246</v>
      </c>
      <c r="Q21" s="21">
        <v>10991</v>
      </c>
      <c r="R21" s="21">
        <v>2100200131</v>
      </c>
      <c r="S21" s="21">
        <v>2100200131</v>
      </c>
      <c r="T21" s="21" t="s">
        <v>298</v>
      </c>
      <c r="U21" s="43" t="s">
        <v>41</v>
      </c>
      <c r="V21" s="43" t="s">
        <v>63</v>
      </c>
      <c r="W21" s="22" t="s">
        <v>43</v>
      </c>
      <c r="X21" s="22" t="s">
        <v>44</v>
      </c>
      <c r="Y21" s="38"/>
      <c r="Z21" s="26" t="s">
        <v>52</v>
      </c>
      <c r="AA21" s="41"/>
      <c r="AB21" s="27" t="s">
        <v>134</v>
      </c>
      <c r="AC21" s="28"/>
      <c r="AD21" s="21" t="s">
        <v>47</v>
      </c>
      <c r="AE21" s="28"/>
    </row>
    <row r="22" spans="1:31" ht="72" customHeight="1">
      <c r="A22" s="21">
        <v>8</v>
      </c>
      <c r="B22" s="21">
        <v>18</v>
      </c>
      <c r="C22" s="22" t="s">
        <v>218</v>
      </c>
      <c r="D22" s="22" t="s">
        <v>361</v>
      </c>
      <c r="E22" s="23">
        <v>150000</v>
      </c>
      <c r="F22" s="24">
        <v>1</v>
      </c>
      <c r="G22" s="23">
        <f t="shared" si="0"/>
        <v>150000</v>
      </c>
      <c r="H22" s="23">
        <f t="shared" si="1"/>
        <v>150000</v>
      </c>
      <c r="I22" s="22" t="s">
        <v>357</v>
      </c>
      <c r="J22" s="22" t="s">
        <v>358</v>
      </c>
      <c r="K22" s="22" t="s">
        <v>359</v>
      </c>
      <c r="L22" s="22" t="s">
        <v>297</v>
      </c>
      <c r="M22" s="21" t="s">
        <v>48</v>
      </c>
      <c r="N22" s="21" t="s">
        <v>48</v>
      </c>
      <c r="O22" s="25" t="s">
        <v>67</v>
      </c>
      <c r="P22" s="22" t="s">
        <v>246</v>
      </c>
      <c r="Q22" s="21">
        <v>23367</v>
      </c>
      <c r="R22" s="21">
        <v>2100200131</v>
      </c>
      <c r="S22" s="21">
        <v>2100200131</v>
      </c>
      <c r="T22" s="21" t="s">
        <v>298</v>
      </c>
      <c r="U22" s="22" t="s">
        <v>41</v>
      </c>
      <c r="V22" s="22" t="s">
        <v>50</v>
      </c>
      <c r="W22" s="22" t="s">
        <v>43</v>
      </c>
      <c r="X22" s="22" t="s">
        <v>51</v>
      </c>
      <c r="Y22" s="38"/>
      <c r="Z22" s="25" t="s">
        <v>84</v>
      </c>
      <c r="AA22" s="41"/>
      <c r="AB22" s="27" t="s">
        <v>53</v>
      </c>
      <c r="AC22" s="28"/>
      <c r="AD22" s="21" t="s">
        <v>47</v>
      </c>
      <c r="AE22" s="28"/>
    </row>
    <row r="23" spans="1:31" ht="96" customHeight="1">
      <c r="A23" s="21">
        <v>8</v>
      </c>
      <c r="B23" s="21">
        <v>19</v>
      </c>
      <c r="C23" s="22" t="s">
        <v>124</v>
      </c>
      <c r="D23" s="34" t="s">
        <v>362</v>
      </c>
      <c r="E23" s="23">
        <v>2000000</v>
      </c>
      <c r="F23" s="24">
        <v>1</v>
      </c>
      <c r="G23" s="23">
        <f t="shared" si="0"/>
        <v>2000000</v>
      </c>
      <c r="H23" s="23">
        <f t="shared" si="1"/>
        <v>2000000</v>
      </c>
      <c r="I23" s="22" t="s">
        <v>363</v>
      </c>
      <c r="J23" s="22" t="s">
        <v>364</v>
      </c>
      <c r="K23" s="22" t="s">
        <v>365</v>
      </c>
      <c r="L23" s="22" t="s">
        <v>319</v>
      </c>
      <c r="M23" s="21" t="s">
        <v>127</v>
      </c>
      <c r="N23" s="21" t="s">
        <v>127</v>
      </c>
      <c r="O23" s="25" t="s">
        <v>49</v>
      </c>
      <c r="P23" s="22" t="s">
        <v>249</v>
      </c>
      <c r="Q23" s="21">
        <v>11042</v>
      </c>
      <c r="R23" s="21">
        <v>2100200140</v>
      </c>
      <c r="S23" s="21">
        <v>2100200140</v>
      </c>
      <c r="T23" s="21" t="s">
        <v>321</v>
      </c>
      <c r="U23" s="22" t="s">
        <v>56</v>
      </c>
      <c r="V23" s="22" t="s">
        <v>57</v>
      </c>
      <c r="W23" s="22" t="s">
        <v>58</v>
      </c>
      <c r="X23" s="22" t="s">
        <v>59</v>
      </c>
      <c r="Y23" s="38"/>
      <c r="Z23" s="26" t="s">
        <v>52</v>
      </c>
      <c r="AA23" s="41"/>
      <c r="AB23" s="27" t="s">
        <v>53</v>
      </c>
      <c r="AC23" s="28" t="s">
        <v>60</v>
      </c>
      <c r="AD23" s="29" t="s">
        <v>61</v>
      </c>
      <c r="AE23" s="28"/>
    </row>
    <row r="24" spans="1:31" ht="144" customHeight="1">
      <c r="A24" s="21">
        <v>8</v>
      </c>
      <c r="B24" s="21">
        <v>20</v>
      </c>
      <c r="C24" s="22" t="s">
        <v>200</v>
      </c>
      <c r="D24" s="34" t="s">
        <v>366</v>
      </c>
      <c r="E24" s="23">
        <v>814000</v>
      </c>
      <c r="F24" s="24">
        <v>1</v>
      </c>
      <c r="G24" s="23">
        <f t="shared" si="0"/>
        <v>814000</v>
      </c>
      <c r="H24" s="23">
        <f t="shared" si="1"/>
        <v>814000</v>
      </c>
      <c r="I24" s="22" t="s">
        <v>367</v>
      </c>
      <c r="J24" s="22" t="s">
        <v>364</v>
      </c>
      <c r="K24" s="22" t="s">
        <v>365</v>
      </c>
      <c r="L24" s="22" t="s">
        <v>319</v>
      </c>
      <c r="M24" s="21" t="s">
        <v>75</v>
      </c>
      <c r="N24" s="21" t="s">
        <v>75</v>
      </c>
      <c r="O24" s="25" t="s">
        <v>49</v>
      </c>
      <c r="P24" s="22" t="s">
        <v>249</v>
      </c>
      <c r="Q24" s="21">
        <v>433</v>
      </c>
      <c r="R24" s="21">
        <v>2100200140</v>
      </c>
      <c r="S24" s="21">
        <v>2100200140</v>
      </c>
      <c r="T24" s="21" t="s">
        <v>321</v>
      </c>
      <c r="U24" s="22" t="s">
        <v>56</v>
      </c>
      <c r="V24" s="22" t="s">
        <v>76</v>
      </c>
      <c r="W24" s="22" t="s">
        <v>58</v>
      </c>
      <c r="X24" s="22" t="s">
        <v>77</v>
      </c>
      <c r="Y24" s="38"/>
      <c r="Z24" s="26" t="s">
        <v>75</v>
      </c>
      <c r="AA24" s="41"/>
      <c r="AB24" s="27" t="s">
        <v>89</v>
      </c>
      <c r="AC24" s="28"/>
      <c r="AD24" s="21" t="s">
        <v>61</v>
      </c>
      <c r="AE24" s="28"/>
    </row>
    <row r="25" spans="1:31" ht="144" customHeight="1">
      <c r="A25" s="21">
        <v>8</v>
      </c>
      <c r="B25" s="21">
        <v>21</v>
      </c>
      <c r="C25" s="22" t="s">
        <v>368</v>
      </c>
      <c r="D25" s="34" t="s">
        <v>369</v>
      </c>
      <c r="E25" s="23">
        <v>814000</v>
      </c>
      <c r="F25" s="24">
        <v>1</v>
      </c>
      <c r="G25" s="23">
        <f t="shared" si="0"/>
        <v>814000</v>
      </c>
      <c r="H25" s="23">
        <f t="shared" si="1"/>
        <v>814000</v>
      </c>
      <c r="I25" s="22" t="s">
        <v>370</v>
      </c>
      <c r="J25" s="22" t="s">
        <v>371</v>
      </c>
      <c r="K25" s="22" t="s">
        <v>371</v>
      </c>
      <c r="L25" s="22" t="s">
        <v>319</v>
      </c>
      <c r="M25" s="21" t="s">
        <v>75</v>
      </c>
      <c r="N25" s="21" t="s">
        <v>75</v>
      </c>
      <c r="O25" s="25" t="s">
        <v>67</v>
      </c>
      <c r="P25" s="22" t="s">
        <v>246</v>
      </c>
      <c r="Q25" s="21">
        <v>443</v>
      </c>
      <c r="R25" s="21">
        <v>2100200140</v>
      </c>
      <c r="S25" s="21">
        <v>2100200140</v>
      </c>
      <c r="T25" s="21" t="s">
        <v>321</v>
      </c>
      <c r="U25" s="22" t="s">
        <v>56</v>
      </c>
      <c r="V25" s="22" t="s">
        <v>88</v>
      </c>
      <c r="W25" s="22" t="s">
        <v>58</v>
      </c>
      <c r="X25" s="22" t="s">
        <v>77</v>
      </c>
      <c r="Y25" s="38"/>
      <c r="Z25" s="26" t="s">
        <v>75</v>
      </c>
      <c r="AA25" s="41"/>
      <c r="AB25" s="27" t="s">
        <v>89</v>
      </c>
      <c r="AC25" s="28"/>
      <c r="AD25" s="21" t="s">
        <v>61</v>
      </c>
      <c r="AE25" s="28"/>
    </row>
    <row r="26" spans="1:31" ht="96" customHeight="1">
      <c r="A26" s="21">
        <v>8</v>
      </c>
      <c r="B26" s="21">
        <v>22</v>
      </c>
      <c r="C26" s="31" t="s">
        <v>66</v>
      </c>
      <c r="D26" s="22" t="s">
        <v>372</v>
      </c>
      <c r="E26" s="23">
        <v>800000</v>
      </c>
      <c r="F26" s="24">
        <v>2</v>
      </c>
      <c r="G26" s="23">
        <f t="shared" si="0"/>
        <v>1600000</v>
      </c>
      <c r="H26" s="23">
        <f t="shared" si="1"/>
        <v>1600000</v>
      </c>
      <c r="I26" s="22" t="s">
        <v>373</v>
      </c>
      <c r="J26" s="22" t="s">
        <v>374</v>
      </c>
      <c r="K26" s="22" t="s">
        <v>374</v>
      </c>
      <c r="L26" s="22" t="s">
        <v>327</v>
      </c>
      <c r="M26" s="21" t="s">
        <v>127</v>
      </c>
      <c r="N26" s="21" t="s">
        <v>127</v>
      </c>
      <c r="O26" s="25" t="s">
        <v>40</v>
      </c>
      <c r="P26" s="22" t="s">
        <v>161</v>
      </c>
      <c r="Q26" s="21">
        <v>11036</v>
      </c>
      <c r="R26" s="21">
        <v>2100200138</v>
      </c>
      <c r="S26" s="21">
        <v>2100200138</v>
      </c>
      <c r="T26" s="21" t="s">
        <v>328</v>
      </c>
      <c r="U26" s="22" t="s">
        <v>41</v>
      </c>
      <c r="V26" s="22" t="s">
        <v>42</v>
      </c>
      <c r="W26" s="22" t="s">
        <v>43</v>
      </c>
      <c r="X26" s="22" t="s">
        <v>44</v>
      </c>
      <c r="Y26" s="38"/>
      <c r="Z26" s="26" t="s">
        <v>52</v>
      </c>
      <c r="AA26" s="41"/>
      <c r="AB26" s="27" t="s">
        <v>53</v>
      </c>
      <c r="AC26" s="28"/>
      <c r="AD26" s="21" t="s">
        <v>47</v>
      </c>
      <c r="AE26" s="28"/>
    </row>
    <row r="27" spans="1:31" ht="96" customHeight="1">
      <c r="A27" s="21">
        <v>8</v>
      </c>
      <c r="B27" s="21">
        <v>23</v>
      </c>
      <c r="C27" s="32" t="s">
        <v>73</v>
      </c>
      <c r="D27" s="22" t="s">
        <v>375</v>
      </c>
      <c r="E27" s="23">
        <v>480000</v>
      </c>
      <c r="F27" s="24">
        <v>1</v>
      </c>
      <c r="G27" s="23">
        <f t="shared" si="0"/>
        <v>480000</v>
      </c>
      <c r="H27" s="23">
        <f t="shared" si="1"/>
        <v>480000</v>
      </c>
      <c r="I27" s="22" t="s">
        <v>373</v>
      </c>
      <c r="J27" s="22" t="s">
        <v>374</v>
      </c>
      <c r="K27" s="22" t="s">
        <v>374</v>
      </c>
      <c r="L27" s="22" t="s">
        <v>327</v>
      </c>
      <c r="M27" s="21" t="s">
        <v>127</v>
      </c>
      <c r="N27" s="21" t="s">
        <v>127</v>
      </c>
      <c r="O27" s="25" t="s">
        <v>40</v>
      </c>
      <c r="P27" s="22" t="s">
        <v>161</v>
      </c>
      <c r="Q27" s="21">
        <v>11036</v>
      </c>
      <c r="R27" s="21">
        <v>2100200138</v>
      </c>
      <c r="S27" s="21">
        <v>2100200138</v>
      </c>
      <c r="T27" s="21" t="s">
        <v>328</v>
      </c>
      <c r="U27" s="22" t="s">
        <v>41</v>
      </c>
      <c r="V27" s="22" t="s">
        <v>42</v>
      </c>
      <c r="W27" s="22" t="s">
        <v>43</v>
      </c>
      <c r="X27" s="22" t="s">
        <v>44</v>
      </c>
      <c r="Y27" s="38"/>
      <c r="Z27" s="26" t="s">
        <v>52</v>
      </c>
      <c r="AA27" s="41"/>
      <c r="AB27" s="27" t="s">
        <v>53</v>
      </c>
      <c r="AC27" s="28"/>
      <c r="AD27" s="21" t="s">
        <v>47</v>
      </c>
      <c r="AE27" s="28"/>
    </row>
    <row r="28" spans="1:31" ht="96" customHeight="1">
      <c r="A28" s="21">
        <v>8</v>
      </c>
      <c r="B28" s="21">
        <v>24</v>
      </c>
      <c r="C28" s="155"/>
      <c r="D28" s="60" t="s">
        <v>2393</v>
      </c>
      <c r="E28" s="72">
        <v>3800000</v>
      </c>
      <c r="F28" s="73">
        <v>1</v>
      </c>
      <c r="G28" s="72">
        <v>3800000</v>
      </c>
      <c r="H28" s="72">
        <v>3800000</v>
      </c>
      <c r="I28" s="60" t="s">
        <v>1642</v>
      </c>
      <c r="J28" s="60">
        <v>3800000</v>
      </c>
      <c r="K28" s="60" t="s">
        <v>2394</v>
      </c>
      <c r="L28" s="60" t="s">
        <v>1643</v>
      </c>
      <c r="M28" s="71" t="s">
        <v>160</v>
      </c>
      <c r="N28" s="71" t="s">
        <v>1042</v>
      </c>
      <c r="O28" s="156" t="s">
        <v>2395</v>
      </c>
      <c r="P28" s="60" t="s">
        <v>2396</v>
      </c>
      <c r="Q28" s="71"/>
      <c r="R28" s="71"/>
      <c r="S28" s="71"/>
      <c r="T28" s="71"/>
      <c r="U28" s="60"/>
      <c r="V28" s="60"/>
      <c r="W28" s="60"/>
      <c r="X28" s="60"/>
      <c r="Y28" s="157"/>
      <c r="Z28" s="158"/>
      <c r="AA28" s="159"/>
      <c r="AB28" s="160"/>
      <c r="AC28" s="74"/>
      <c r="AD28" s="161" t="s">
        <v>47</v>
      </c>
      <c r="AE28" s="28"/>
    </row>
    <row r="29" spans="1:31" ht="96" customHeight="1">
      <c r="A29" s="21">
        <v>8</v>
      </c>
      <c r="B29" s="21">
        <v>24</v>
      </c>
      <c r="C29" s="22" t="s">
        <v>85</v>
      </c>
      <c r="D29" s="22" t="s">
        <v>376</v>
      </c>
      <c r="E29" s="23">
        <v>930000</v>
      </c>
      <c r="F29" s="24">
        <v>1</v>
      </c>
      <c r="G29" s="23">
        <f t="shared" si="0"/>
        <v>930000</v>
      </c>
      <c r="H29" s="23">
        <f t="shared" si="1"/>
        <v>930000</v>
      </c>
      <c r="I29" s="22" t="s">
        <v>377</v>
      </c>
      <c r="J29" s="22" t="s">
        <v>378</v>
      </c>
      <c r="K29" s="22" t="s">
        <v>379</v>
      </c>
      <c r="L29" s="22" t="s">
        <v>333</v>
      </c>
      <c r="M29" s="21" t="s">
        <v>127</v>
      </c>
      <c r="N29" s="21" t="s">
        <v>127</v>
      </c>
      <c r="O29" s="25" t="s">
        <v>40</v>
      </c>
      <c r="P29" s="22" t="s">
        <v>161</v>
      </c>
      <c r="Q29" s="21">
        <v>11446</v>
      </c>
      <c r="R29" s="21">
        <v>2100200136</v>
      </c>
      <c r="S29" s="21">
        <v>2100200136</v>
      </c>
      <c r="T29" s="21" t="s">
        <v>334</v>
      </c>
      <c r="U29" s="22" t="s">
        <v>41</v>
      </c>
      <c r="V29" s="22" t="s">
        <v>71</v>
      </c>
      <c r="W29" s="22" t="s">
        <v>43</v>
      </c>
      <c r="X29" s="22" t="s">
        <v>51</v>
      </c>
      <c r="Y29" s="38"/>
      <c r="Z29" s="25" t="s">
        <v>84</v>
      </c>
      <c r="AA29" s="41"/>
      <c r="AB29" s="27" t="s">
        <v>53</v>
      </c>
      <c r="AC29" s="28"/>
      <c r="AD29" s="29" t="s">
        <v>47</v>
      </c>
      <c r="AE29" s="28"/>
    </row>
    <row r="30" spans="1:31" ht="96" customHeight="1">
      <c r="A30" s="21">
        <v>8</v>
      </c>
      <c r="B30" s="21">
        <v>25</v>
      </c>
      <c r="C30" s="22" t="s">
        <v>66</v>
      </c>
      <c r="D30" s="22" t="s">
        <v>380</v>
      </c>
      <c r="E30" s="23">
        <v>800000</v>
      </c>
      <c r="F30" s="24">
        <v>4</v>
      </c>
      <c r="G30" s="23">
        <f t="shared" si="0"/>
        <v>3200000</v>
      </c>
      <c r="H30" s="23">
        <f t="shared" si="1"/>
        <v>3200000</v>
      </c>
      <c r="I30" s="22" t="s">
        <v>381</v>
      </c>
      <c r="J30" s="22" t="s">
        <v>382</v>
      </c>
      <c r="K30" s="22" t="s">
        <v>382</v>
      </c>
      <c r="L30" s="22" t="s">
        <v>333</v>
      </c>
      <c r="M30" s="21" t="s">
        <v>38</v>
      </c>
      <c r="N30" s="21" t="s">
        <v>38</v>
      </c>
      <c r="O30" s="25" t="s">
        <v>49</v>
      </c>
      <c r="P30" s="22" t="s">
        <v>383</v>
      </c>
      <c r="Q30" s="21">
        <v>11018</v>
      </c>
      <c r="R30" s="21">
        <v>2100200136</v>
      </c>
      <c r="S30" s="21">
        <v>2100200136</v>
      </c>
      <c r="T30" s="21" t="s">
        <v>334</v>
      </c>
      <c r="U30" s="22" t="s">
        <v>41</v>
      </c>
      <c r="V30" s="22" t="s">
        <v>63</v>
      </c>
      <c r="W30" s="22" t="s">
        <v>43</v>
      </c>
      <c r="X30" s="22" t="s">
        <v>44</v>
      </c>
      <c r="Y30" s="38"/>
      <c r="Z30" s="26" t="s">
        <v>52</v>
      </c>
      <c r="AA30" s="41"/>
      <c r="AB30" s="27" t="s">
        <v>53</v>
      </c>
      <c r="AC30" s="28"/>
      <c r="AD30" s="21" t="s">
        <v>47</v>
      </c>
      <c r="AE30" s="28"/>
    </row>
    <row r="31" spans="1:31" ht="72" customHeight="1">
      <c r="A31" s="21">
        <v>8</v>
      </c>
      <c r="B31" s="21">
        <v>26</v>
      </c>
      <c r="C31" s="44" t="s">
        <v>83</v>
      </c>
      <c r="D31" s="22" t="s">
        <v>384</v>
      </c>
      <c r="E31" s="23">
        <v>5000000</v>
      </c>
      <c r="F31" s="24">
        <v>1</v>
      </c>
      <c r="G31" s="23">
        <f t="shared" si="0"/>
        <v>5000000</v>
      </c>
      <c r="H31" s="23">
        <f t="shared" si="1"/>
        <v>5000000</v>
      </c>
      <c r="I31" s="22" t="s">
        <v>385</v>
      </c>
      <c r="J31" s="22" t="s">
        <v>386</v>
      </c>
      <c r="K31" s="22" t="s">
        <v>386</v>
      </c>
      <c r="L31" s="22" t="s">
        <v>333</v>
      </c>
      <c r="M31" s="21" t="s">
        <v>38</v>
      </c>
      <c r="N31" s="21" t="s">
        <v>38</v>
      </c>
      <c r="O31" s="25" t="s">
        <v>40</v>
      </c>
      <c r="P31" s="22" t="s">
        <v>387</v>
      </c>
      <c r="Q31" s="21">
        <v>11023</v>
      </c>
      <c r="R31" s="21">
        <v>2100200136</v>
      </c>
      <c r="S31" s="21">
        <v>2100200136</v>
      </c>
      <c r="T31" s="21" t="s">
        <v>334</v>
      </c>
      <c r="U31" s="22" t="s">
        <v>41</v>
      </c>
      <c r="V31" s="22" t="s">
        <v>50</v>
      </c>
      <c r="W31" s="22" t="s">
        <v>43</v>
      </c>
      <c r="X31" s="22" t="s">
        <v>51</v>
      </c>
      <c r="Y31" s="22" t="s">
        <v>64</v>
      </c>
      <c r="Z31" s="26" t="s">
        <v>52</v>
      </c>
      <c r="AA31" s="41"/>
      <c r="AB31" s="27" t="s">
        <v>53</v>
      </c>
      <c r="AC31" s="28" t="s">
        <v>60</v>
      </c>
      <c r="AD31" s="21" t="s">
        <v>47</v>
      </c>
      <c r="AE31" s="28"/>
    </row>
    <row r="32" spans="1:31" ht="96" customHeight="1">
      <c r="A32" s="21">
        <v>8</v>
      </c>
      <c r="B32" s="21">
        <v>27</v>
      </c>
      <c r="C32" s="22" t="s">
        <v>388</v>
      </c>
      <c r="D32" s="22" t="s">
        <v>389</v>
      </c>
      <c r="E32" s="23">
        <v>1200000</v>
      </c>
      <c r="F32" s="24">
        <v>1</v>
      </c>
      <c r="G32" s="23">
        <f t="shared" si="0"/>
        <v>1200000</v>
      </c>
      <c r="H32" s="23">
        <f t="shared" si="1"/>
        <v>1200000</v>
      </c>
      <c r="I32" s="22" t="s">
        <v>390</v>
      </c>
      <c r="J32" s="22" t="s">
        <v>391</v>
      </c>
      <c r="K32" s="22" t="s">
        <v>392</v>
      </c>
      <c r="L32" s="22" t="s">
        <v>391</v>
      </c>
      <c r="M32" s="21" t="s">
        <v>68</v>
      </c>
      <c r="N32" s="21" t="s">
        <v>68</v>
      </c>
      <c r="O32" s="25" t="s">
        <v>40</v>
      </c>
      <c r="P32" s="22" t="s">
        <v>161</v>
      </c>
      <c r="Q32" s="21">
        <v>11040</v>
      </c>
      <c r="R32" s="21">
        <v>2100200265</v>
      </c>
      <c r="S32" s="21">
        <v>2100200265</v>
      </c>
      <c r="T32" s="21" t="s">
        <v>393</v>
      </c>
      <c r="U32" s="22" t="s">
        <v>41</v>
      </c>
      <c r="V32" s="22" t="s">
        <v>196</v>
      </c>
      <c r="W32" s="22" t="s">
        <v>72</v>
      </c>
      <c r="X32" s="22" t="s">
        <v>197</v>
      </c>
      <c r="Y32" s="38"/>
      <c r="Z32" s="26" t="s">
        <v>52</v>
      </c>
      <c r="AA32" s="41"/>
      <c r="AB32" s="27" t="s">
        <v>53</v>
      </c>
      <c r="AC32" s="28" t="s">
        <v>60</v>
      </c>
      <c r="AD32" s="21" t="s">
        <v>54</v>
      </c>
      <c r="AE32" s="28"/>
    </row>
    <row r="33" spans="1:31" ht="96" customHeight="1">
      <c r="A33" s="21">
        <v>8</v>
      </c>
      <c r="B33" s="21">
        <v>28</v>
      </c>
      <c r="C33" s="31" t="s">
        <v>235</v>
      </c>
      <c r="D33" s="22" t="s">
        <v>394</v>
      </c>
      <c r="E33" s="23">
        <v>2000000</v>
      </c>
      <c r="F33" s="24">
        <v>1</v>
      </c>
      <c r="G33" s="23">
        <f t="shared" si="0"/>
        <v>2000000</v>
      </c>
      <c r="H33" s="23">
        <f t="shared" si="1"/>
        <v>2000000</v>
      </c>
      <c r="I33" s="22" t="s">
        <v>395</v>
      </c>
      <c r="J33" s="22" t="s">
        <v>396</v>
      </c>
      <c r="K33" s="22" t="s">
        <v>396</v>
      </c>
      <c r="L33" s="22" t="s">
        <v>391</v>
      </c>
      <c r="M33" s="21" t="s">
        <v>127</v>
      </c>
      <c r="N33" s="21" t="s">
        <v>127</v>
      </c>
      <c r="O33" s="25" t="s">
        <v>40</v>
      </c>
      <c r="P33" s="22" t="s">
        <v>161</v>
      </c>
      <c r="Q33" s="21">
        <v>11046</v>
      </c>
      <c r="R33" s="21">
        <v>2100200264</v>
      </c>
      <c r="S33" s="21">
        <v>2100200264</v>
      </c>
      <c r="T33" s="21" t="s">
        <v>393</v>
      </c>
      <c r="U33" s="22" t="s">
        <v>41</v>
      </c>
      <c r="V33" s="22" t="s">
        <v>50</v>
      </c>
      <c r="W33" s="22" t="s">
        <v>43</v>
      </c>
      <c r="X33" s="22" t="s">
        <v>51</v>
      </c>
      <c r="Y33" s="38"/>
      <c r="Z33" s="26" t="s">
        <v>52</v>
      </c>
      <c r="AA33" s="41"/>
      <c r="AB33" s="27" t="s">
        <v>53</v>
      </c>
      <c r="AC33" s="28" t="s">
        <v>60</v>
      </c>
      <c r="AD33" s="21" t="s">
        <v>47</v>
      </c>
      <c r="AE33" s="28"/>
    </row>
    <row r="34" spans="1:31" ht="72" customHeight="1">
      <c r="A34" s="21">
        <v>8</v>
      </c>
      <c r="B34" s="21">
        <v>29</v>
      </c>
      <c r="C34" s="22" t="s">
        <v>397</v>
      </c>
      <c r="D34" s="22" t="s">
        <v>398</v>
      </c>
      <c r="E34" s="23">
        <v>1300000</v>
      </c>
      <c r="F34" s="24">
        <v>1</v>
      </c>
      <c r="G34" s="23">
        <f t="shared" si="0"/>
        <v>1300000</v>
      </c>
      <c r="H34" s="23">
        <f t="shared" si="1"/>
        <v>1300000</v>
      </c>
      <c r="I34" s="22" t="s">
        <v>399</v>
      </c>
      <c r="J34" s="22" t="s">
        <v>400</v>
      </c>
      <c r="K34" s="22" t="s">
        <v>400</v>
      </c>
      <c r="L34" s="22" t="s">
        <v>391</v>
      </c>
      <c r="M34" s="21" t="s">
        <v>118</v>
      </c>
      <c r="N34" s="21" t="s">
        <v>118</v>
      </c>
      <c r="O34" s="25" t="s">
        <v>40</v>
      </c>
      <c r="P34" s="22" t="s">
        <v>161</v>
      </c>
      <c r="Q34" s="21">
        <v>11050</v>
      </c>
      <c r="R34" s="21">
        <v>2100200264</v>
      </c>
      <c r="S34" s="21">
        <v>2100200264</v>
      </c>
      <c r="T34" s="21" t="s">
        <v>393</v>
      </c>
      <c r="U34" s="22" t="s">
        <v>41</v>
      </c>
      <c r="V34" s="22" t="s">
        <v>50</v>
      </c>
      <c r="W34" s="22" t="s">
        <v>43</v>
      </c>
      <c r="X34" s="22" t="s">
        <v>51</v>
      </c>
      <c r="Y34" s="38"/>
      <c r="Z34" s="26" t="s">
        <v>52</v>
      </c>
      <c r="AA34" s="41"/>
      <c r="AB34" s="27" t="s">
        <v>53</v>
      </c>
      <c r="AC34" s="28" t="s">
        <v>60</v>
      </c>
      <c r="AD34" s="21" t="s">
        <v>54</v>
      </c>
      <c r="AE34" s="28"/>
    </row>
    <row r="35" spans="1:31" ht="144" customHeight="1">
      <c r="A35" s="21">
        <v>8</v>
      </c>
      <c r="B35" s="21">
        <v>30</v>
      </c>
      <c r="C35" s="22" t="s">
        <v>153</v>
      </c>
      <c r="D35" s="22" t="s">
        <v>401</v>
      </c>
      <c r="E35" s="23">
        <v>260000</v>
      </c>
      <c r="F35" s="24">
        <v>1</v>
      </c>
      <c r="G35" s="23">
        <f t="shared" si="0"/>
        <v>260000</v>
      </c>
      <c r="H35" s="23">
        <f t="shared" si="1"/>
        <v>260000</v>
      </c>
      <c r="I35" s="22" t="s">
        <v>402</v>
      </c>
      <c r="J35" s="22" t="s">
        <v>403</v>
      </c>
      <c r="K35" s="22" t="s">
        <v>403</v>
      </c>
      <c r="L35" s="22" t="s">
        <v>391</v>
      </c>
      <c r="M35" s="21" t="s">
        <v>48</v>
      </c>
      <c r="N35" s="21" t="s">
        <v>48</v>
      </c>
      <c r="O35" s="25" t="s">
        <v>40</v>
      </c>
      <c r="P35" s="22" t="s">
        <v>161</v>
      </c>
      <c r="Q35" s="21">
        <v>11041</v>
      </c>
      <c r="R35" s="21">
        <v>2100200264</v>
      </c>
      <c r="S35" s="21">
        <v>2100200264</v>
      </c>
      <c r="T35" s="21" t="s">
        <v>393</v>
      </c>
      <c r="U35" s="22" t="s">
        <v>41</v>
      </c>
      <c r="V35" s="22" t="s">
        <v>50</v>
      </c>
      <c r="W35" s="22" t="s">
        <v>43</v>
      </c>
      <c r="X35" s="22" t="s">
        <v>51</v>
      </c>
      <c r="Y35" s="38"/>
      <c r="Z35" s="26" t="s">
        <v>52</v>
      </c>
      <c r="AA35" s="41"/>
      <c r="AB35" s="27" t="s">
        <v>53</v>
      </c>
      <c r="AC35" s="28"/>
      <c r="AD35" s="29" t="s">
        <v>47</v>
      </c>
      <c r="AE35" s="28"/>
    </row>
    <row r="36" spans="1:31" ht="96" customHeight="1">
      <c r="A36" s="21">
        <v>8</v>
      </c>
      <c r="B36" s="21">
        <v>31</v>
      </c>
      <c r="C36" s="22" t="s">
        <v>404</v>
      </c>
      <c r="D36" s="22" t="s">
        <v>405</v>
      </c>
      <c r="E36" s="23">
        <v>814000</v>
      </c>
      <c r="F36" s="24">
        <v>1</v>
      </c>
      <c r="G36" s="23">
        <f t="shared" si="0"/>
        <v>814000</v>
      </c>
      <c r="H36" s="23">
        <f t="shared" si="1"/>
        <v>814000</v>
      </c>
      <c r="I36" s="22" t="s">
        <v>406</v>
      </c>
      <c r="J36" s="22" t="s">
        <v>407</v>
      </c>
      <c r="K36" s="22" t="s">
        <v>408</v>
      </c>
      <c r="L36" s="22" t="s">
        <v>391</v>
      </c>
      <c r="M36" s="21" t="s">
        <v>75</v>
      </c>
      <c r="N36" s="21" t="s">
        <v>75</v>
      </c>
      <c r="O36" s="25" t="s">
        <v>40</v>
      </c>
      <c r="P36" s="22" t="s">
        <v>161</v>
      </c>
      <c r="Q36" s="21">
        <v>434</v>
      </c>
      <c r="R36" s="21">
        <v>2100200264</v>
      </c>
      <c r="S36" s="21">
        <v>2100200264</v>
      </c>
      <c r="T36" s="21" t="s">
        <v>393</v>
      </c>
      <c r="U36" s="22" t="s">
        <v>56</v>
      </c>
      <c r="V36" s="22" t="s">
        <v>76</v>
      </c>
      <c r="W36" s="22" t="s">
        <v>58</v>
      </c>
      <c r="X36" s="22" t="s">
        <v>77</v>
      </c>
      <c r="Y36" s="38"/>
      <c r="Z36" s="26" t="s">
        <v>75</v>
      </c>
      <c r="AA36" s="41"/>
      <c r="AB36" s="27" t="s">
        <v>89</v>
      </c>
      <c r="AC36" s="28"/>
      <c r="AD36" s="21" t="s">
        <v>61</v>
      </c>
      <c r="AE36" s="28"/>
    </row>
    <row r="37" spans="1:31" ht="120" customHeight="1">
      <c r="A37" s="21">
        <v>8</v>
      </c>
      <c r="B37" s="21">
        <v>32</v>
      </c>
      <c r="C37" s="22" t="s">
        <v>148</v>
      </c>
      <c r="D37" s="22" t="s">
        <v>409</v>
      </c>
      <c r="E37" s="23">
        <v>1750000</v>
      </c>
      <c r="F37" s="24">
        <v>1</v>
      </c>
      <c r="G37" s="23">
        <f t="shared" si="0"/>
        <v>1750000</v>
      </c>
      <c r="H37" s="23">
        <f t="shared" si="1"/>
        <v>1750000</v>
      </c>
      <c r="I37" s="22" t="s">
        <v>410</v>
      </c>
      <c r="J37" s="22" t="s">
        <v>411</v>
      </c>
      <c r="K37" s="22" t="s">
        <v>412</v>
      </c>
      <c r="L37" s="22" t="s">
        <v>319</v>
      </c>
      <c r="M37" s="21" t="s">
        <v>48</v>
      </c>
      <c r="N37" s="21" t="s">
        <v>48</v>
      </c>
      <c r="O37" s="25" t="s">
        <v>67</v>
      </c>
      <c r="P37" s="22" t="s">
        <v>246</v>
      </c>
      <c r="Q37" s="21">
        <v>11044</v>
      </c>
      <c r="R37" s="21">
        <v>2100200140</v>
      </c>
      <c r="S37" s="21">
        <v>2100200140</v>
      </c>
      <c r="T37" s="21" t="s">
        <v>321</v>
      </c>
      <c r="U37" s="22" t="s">
        <v>41</v>
      </c>
      <c r="V37" s="22" t="s">
        <v>50</v>
      </c>
      <c r="W37" s="22" t="s">
        <v>43</v>
      </c>
      <c r="X37" s="22" t="s">
        <v>51</v>
      </c>
      <c r="Y37" s="38"/>
      <c r="Z37" s="26" t="s">
        <v>52</v>
      </c>
      <c r="AA37" s="41"/>
      <c r="AB37" s="27" t="s">
        <v>53</v>
      </c>
      <c r="AC37" s="28" t="s">
        <v>60</v>
      </c>
      <c r="AD37" s="21" t="s">
        <v>47</v>
      </c>
      <c r="AE37" s="28"/>
    </row>
    <row r="38" spans="1:31" ht="96" customHeight="1">
      <c r="A38" s="21">
        <v>8</v>
      </c>
      <c r="B38" s="21">
        <v>33</v>
      </c>
      <c r="C38" s="22" t="s">
        <v>170</v>
      </c>
      <c r="D38" s="22" t="s">
        <v>413</v>
      </c>
      <c r="E38" s="23">
        <v>790000</v>
      </c>
      <c r="F38" s="24">
        <v>1</v>
      </c>
      <c r="G38" s="23">
        <f t="shared" si="0"/>
        <v>790000</v>
      </c>
      <c r="H38" s="23">
        <f t="shared" si="1"/>
        <v>790000</v>
      </c>
      <c r="I38" s="22" t="s">
        <v>414</v>
      </c>
      <c r="J38" s="22" t="s">
        <v>415</v>
      </c>
      <c r="K38" s="22" t="s">
        <v>416</v>
      </c>
      <c r="L38" s="22" t="s">
        <v>319</v>
      </c>
      <c r="M38" s="21" t="s">
        <v>48</v>
      </c>
      <c r="N38" s="21" t="s">
        <v>48</v>
      </c>
      <c r="O38" s="25" t="s">
        <v>40</v>
      </c>
      <c r="P38" s="22" t="s">
        <v>283</v>
      </c>
      <c r="Q38" s="21">
        <v>11045</v>
      </c>
      <c r="R38" s="21">
        <v>2100200140</v>
      </c>
      <c r="S38" s="21">
        <v>2100200140</v>
      </c>
      <c r="T38" s="21" t="s">
        <v>321</v>
      </c>
      <c r="U38" s="22" t="s">
        <v>41</v>
      </c>
      <c r="V38" s="22" t="s">
        <v>158</v>
      </c>
      <c r="W38" s="22" t="s">
        <v>43</v>
      </c>
      <c r="X38" s="22" t="s">
        <v>123</v>
      </c>
      <c r="Y38" s="38"/>
      <c r="Z38" s="26" t="s">
        <v>52</v>
      </c>
      <c r="AA38" s="41"/>
      <c r="AB38" s="27" t="s">
        <v>53</v>
      </c>
      <c r="AC38" s="28"/>
      <c r="AD38" s="21" t="s">
        <v>47</v>
      </c>
      <c r="AE38" s="28"/>
    </row>
    <row r="39" spans="1:31" ht="96" customHeight="1">
      <c r="A39" s="21">
        <v>8</v>
      </c>
      <c r="B39" s="21">
        <v>34</v>
      </c>
      <c r="C39" s="22" t="s">
        <v>99</v>
      </c>
      <c r="D39" s="22" t="s">
        <v>417</v>
      </c>
      <c r="E39" s="23">
        <v>350000</v>
      </c>
      <c r="F39" s="24">
        <v>1</v>
      </c>
      <c r="G39" s="23">
        <f t="shared" si="0"/>
        <v>350000</v>
      </c>
      <c r="H39" s="23">
        <f t="shared" si="1"/>
        <v>350000</v>
      </c>
      <c r="I39" s="22" t="s">
        <v>418</v>
      </c>
      <c r="J39" s="22" t="s">
        <v>419</v>
      </c>
      <c r="K39" s="22" t="s">
        <v>318</v>
      </c>
      <c r="L39" s="22" t="s">
        <v>319</v>
      </c>
      <c r="M39" s="21" t="s">
        <v>75</v>
      </c>
      <c r="N39" s="21" t="s">
        <v>39</v>
      </c>
      <c r="O39" s="25" t="s">
        <v>40</v>
      </c>
      <c r="P39" s="22" t="s">
        <v>420</v>
      </c>
      <c r="Q39" s="21">
        <v>30</v>
      </c>
      <c r="R39" s="21">
        <v>2100200140</v>
      </c>
      <c r="S39" s="21">
        <v>2100200140</v>
      </c>
      <c r="T39" s="21" t="s">
        <v>321</v>
      </c>
      <c r="U39" s="22" t="s">
        <v>90</v>
      </c>
      <c r="V39" s="22" t="s">
        <v>91</v>
      </c>
      <c r="W39" s="22" t="s">
        <v>43</v>
      </c>
      <c r="X39" s="22" t="s">
        <v>92</v>
      </c>
      <c r="Y39" s="45"/>
      <c r="Z39" s="46" t="s">
        <v>45</v>
      </c>
      <c r="AA39" s="41" t="s">
        <v>45</v>
      </c>
      <c r="AB39" s="27" t="s">
        <v>46</v>
      </c>
      <c r="AC39" s="28"/>
      <c r="AD39" s="29" t="s">
        <v>93</v>
      </c>
      <c r="AE39" s="28"/>
    </row>
    <row r="40" spans="1:31" ht="96" customHeight="1">
      <c r="A40" s="21">
        <v>8</v>
      </c>
      <c r="B40" s="21">
        <v>36</v>
      </c>
      <c r="C40" s="22" t="s">
        <v>181</v>
      </c>
      <c r="D40" s="22" t="s">
        <v>421</v>
      </c>
      <c r="E40" s="23">
        <v>21000</v>
      </c>
      <c r="F40" s="24">
        <v>2</v>
      </c>
      <c r="G40" s="23">
        <f t="shared" si="0"/>
        <v>42000</v>
      </c>
      <c r="H40" s="23">
        <f t="shared" si="1"/>
        <v>42000</v>
      </c>
      <c r="I40" s="22" t="s">
        <v>422</v>
      </c>
      <c r="J40" s="22" t="s">
        <v>243</v>
      </c>
      <c r="K40" s="22" t="s">
        <v>318</v>
      </c>
      <c r="L40" s="22" t="s">
        <v>319</v>
      </c>
      <c r="M40" s="21" t="s">
        <v>75</v>
      </c>
      <c r="N40" s="21" t="s">
        <v>75</v>
      </c>
      <c r="O40" s="25" t="s">
        <v>49</v>
      </c>
      <c r="P40" s="22" t="s">
        <v>276</v>
      </c>
      <c r="Q40" s="21">
        <v>429</v>
      </c>
      <c r="R40" s="21">
        <v>2100200140</v>
      </c>
      <c r="S40" s="21">
        <v>2100200140</v>
      </c>
      <c r="T40" s="21" t="s">
        <v>321</v>
      </c>
      <c r="U40" s="22" t="s">
        <v>90</v>
      </c>
      <c r="V40" s="22" t="s">
        <v>91</v>
      </c>
      <c r="W40" s="22" t="s">
        <v>43</v>
      </c>
      <c r="X40" s="22" t="s">
        <v>92</v>
      </c>
      <c r="Y40" s="38"/>
      <c r="Z40" s="26" t="s">
        <v>93</v>
      </c>
      <c r="AA40" s="41"/>
      <c r="AB40" s="27" t="s">
        <v>89</v>
      </c>
      <c r="AC40" s="28"/>
      <c r="AD40" s="21" t="s">
        <v>93</v>
      </c>
      <c r="AE40" s="28"/>
    </row>
    <row r="41" spans="1:31" ht="72" customHeight="1">
      <c r="A41" s="21">
        <v>8</v>
      </c>
      <c r="B41" s="21">
        <v>37</v>
      </c>
      <c r="C41" s="22" t="s">
        <v>120</v>
      </c>
      <c r="D41" s="22" t="s">
        <v>423</v>
      </c>
      <c r="E41" s="23">
        <v>1760000</v>
      </c>
      <c r="F41" s="24">
        <v>1</v>
      </c>
      <c r="G41" s="23">
        <f t="shared" si="0"/>
        <v>1760000</v>
      </c>
      <c r="H41" s="23">
        <f t="shared" si="1"/>
        <v>1760000</v>
      </c>
      <c r="I41" s="22" t="s">
        <v>317</v>
      </c>
      <c r="J41" s="22" t="s">
        <v>160</v>
      </c>
      <c r="K41" s="22" t="s">
        <v>318</v>
      </c>
      <c r="L41" s="22" t="s">
        <v>319</v>
      </c>
      <c r="M41" s="21" t="s">
        <v>68</v>
      </c>
      <c r="N41" s="21" t="s">
        <v>68</v>
      </c>
      <c r="O41" s="25" t="s">
        <v>40</v>
      </c>
      <c r="P41" s="22" t="s">
        <v>424</v>
      </c>
      <c r="Q41" s="21">
        <v>10706</v>
      </c>
      <c r="R41" s="21">
        <v>2100200141</v>
      </c>
      <c r="S41" s="21">
        <v>2100200141</v>
      </c>
      <c r="T41" s="21" t="s">
        <v>321</v>
      </c>
      <c r="U41" s="22" t="s">
        <v>41</v>
      </c>
      <c r="V41" s="22" t="s">
        <v>63</v>
      </c>
      <c r="W41" s="22" t="s">
        <v>122</v>
      </c>
      <c r="X41" s="22" t="s">
        <v>44</v>
      </c>
      <c r="Y41" s="38"/>
      <c r="Z41" s="26" t="s">
        <v>52</v>
      </c>
      <c r="AA41" s="41"/>
      <c r="AB41" s="27" t="s">
        <v>53</v>
      </c>
      <c r="AC41" s="28" t="s">
        <v>60</v>
      </c>
      <c r="AD41" s="29" t="s">
        <v>47</v>
      </c>
      <c r="AE41" s="28"/>
    </row>
    <row r="42" spans="1:31" ht="96" customHeight="1">
      <c r="A42" s="21">
        <v>8</v>
      </c>
      <c r="B42" s="21">
        <v>38</v>
      </c>
      <c r="C42" s="31" t="s">
        <v>37</v>
      </c>
      <c r="D42" s="34" t="s">
        <v>425</v>
      </c>
      <c r="E42" s="23">
        <v>700000</v>
      </c>
      <c r="F42" s="24">
        <v>1</v>
      </c>
      <c r="G42" s="23">
        <f t="shared" si="0"/>
        <v>700000</v>
      </c>
      <c r="H42" s="23">
        <f t="shared" si="1"/>
        <v>700000</v>
      </c>
      <c r="I42" s="22" t="s">
        <v>317</v>
      </c>
      <c r="J42" s="22" t="s">
        <v>160</v>
      </c>
      <c r="K42" s="22" t="s">
        <v>318</v>
      </c>
      <c r="L42" s="22" t="s">
        <v>319</v>
      </c>
      <c r="M42" s="21" t="s">
        <v>68</v>
      </c>
      <c r="N42" s="21" t="s">
        <v>68</v>
      </c>
      <c r="O42" s="25" t="s">
        <v>67</v>
      </c>
      <c r="P42" s="22" t="s">
        <v>246</v>
      </c>
      <c r="Q42" s="21">
        <v>10706</v>
      </c>
      <c r="R42" s="21">
        <v>2100200141</v>
      </c>
      <c r="S42" s="21">
        <v>2100200141</v>
      </c>
      <c r="T42" s="21" t="s">
        <v>321</v>
      </c>
      <c r="U42" s="22" t="s">
        <v>41</v>
      </c>
      <c r="V42" s="22" t="s">
        <v>63</v>
      </c>
      <c r="W42" s="22" t="s">
        <v>43</v>
      </c>
      <c r="X42" s="22" t="s">
        <v>44</v>
      </c>
      <c r="Y42" s="38"/>
      <c r="Z42" s="26" t="s">
        <v>52</v>
      </c>
      <c r="AA42" s="41"/>
      <c r="AB42" s="27" t="s">
        <v>53</v>
      </c>
      <c r="AC42" s="28"/>
      <c r="AD42" s="21" t="s">
        <v>47</v>
      </c>
      <c r="AE42" s="28"/>
    </row>
    <row r="43" spans="1:31" ht="96" customHeight="1">
      <c r="A43" s="21">
        <v>8</v>
      </c>
      <c r="B43" s="21">
        <v>39</v>
      </c>
      <c r="C43" s="31" t="s">
        <v>66</v>
      </c>
      <c r="D43" s="34" t="s">
        <v>426</v>
      </c>
      <c r="E43" s="23">
        <v>800000</v>
      </c>
      <c r="F43" s="24">
        <v>1</v>
      </c>
      <c r="G43" s="23">
        <f t="shared" si="0"/>
        <v>800000</v>
      </c>
      <c r="H43" s="23">
        <f t="shared" si="1"/>
        <v>800000</v>
      </c>
      <c r="I43" s="22" t="s">
        <v>317</v>
      </c>
      <c r="J43" s="22" t="s">
        <v>160</v>
      </c>
      <c r="K43" s="22" t="s">
        <v>318</v>
      </c>
      <c r="L43" s="22" t="s">
        <v>319</v>
      </c>
      <c r="M43" s="21" t="s">
        <v>68</v>
      </c>
      <c r="N43" s="21" t="s">
        <v>68</v>
      </c>
      <c r="O43" s="25" t="s">
        <v>49</v>
      </c>
      <c r="P43" s="22" t="s">
        <v>427</v>
      </c>
      <c r="Q43" s="21">
        <v>10706</v>
      </c>
      <c r="R43" s="21">
        <v>2100200141</v>
      </c>
      <c r="S43" s="21">
        <v>2100200141</v>
      </c>
      <c r="T43" s="21" t="s">
        <v>321</v>
      </c>
      <c r="U43" s="22" t="s">
        <v>41</v>
      </c>
      <c r="V43" s="22" t="s">
        <v>63</v>
      </c>
      <c r="W43" s="22" t="s">
        <v>43</v>
      </c>
      <c r="X43" s="22" t="s">
        <v>44</v>
      </c>
      <c r="Y43" s="38"/>
      <c r="Z43" s="26" t="s">
        <v>52</v>
      </c>
      <c r="AA43" s="41"/>
      <c r="AB43" s="27" t="s">
        <v>53</v>
      </c>
      <c r="AC43" s="28"/>
      <c r="AD43" s="21" t="s">
        <v>47</v>
      </c>
      <c r="AE43" s="28"/>
    </row>
    <row r="44" spans="1:31" ht="96" customHeight="1">
      <c r="A44" s="21">
        <v>8</v>
      </c>
      <c r="B44" s="21">
        <v>40</v>
      </c>
      <c r="C44" s="22" t="s">
        <v>428</v>
      </c>
      <c r="D44" s="22" t="s">
        <v>429</v>
      </c>
      <c r="E44" s="23">
        <v>10165000</v>
      </c>
      <c r="F44" s="24">
        <v>1</v>
      </c>
      <c r="G44" s="23">
        <f t="shared" si="0"/>
        <v>10165000</v>
      </c>
      <c r="H44" s="23">
        <f t="shared" si="1"/>
        <v>10165000</v>
      </c>
      <c r="I44" s="22" t="s">
        <v>324</v>
      </c>
      <c r="J44" s="22" t="s">
        <v>325</v>
      </c>
      <c r="K44" s="22" t="s">
        <v>326</v>
      </c>
      <c r="L44" s="22" t="s">
        <v>327</v>
      </c>
      <c r="M44" s="21" t="s">
        <v>68</v>
      </c>
      <c r="N44" s="21" t="s">
        <v>68</v>
      </c>
      <c r="O44" s="25" t="s">
        <v>40</v>
      </c>
      <c r="P44" s="22" t="s">
        <v>161</v>
      </c>
      <c r="Q44" s="21">
        <v>10705</v>
      </c>
      <c r="R44" s="21">
        <v>2100200139</v>
      </c>
      <c r="S44" s="21">
        <v>2100200139</v>
      </c>
      <c r="T44" s="21" t="s">
        <v>328</v>
      </c>
      <c r="U44" s="22" t="s">
        <v>136</v>
      </c>
      <c r="V44" s="22" t="s">
        <v>430</v>
      </c>
      <c r="W44" s="22" t="s">
        <v>43</v>
      </c>
      <c r="X44" s="22" t="s">
        <v>431</v>
      </c>
      <c r="Y44" s="22" t="s">
        <v>64</v>
      </c>
      <c r="Z44" s="26" t="s">
        <v>52</v>
      </c>
      <c r="AA44" s="41"/>
      <c r="AB44" s="27" t="s">
        <v>53</v>
      </c>
      <c r="AC44" s="28" t="s">
        <v>65</v>
      </c>
      <c r="AD44" s="21" t="s">
        <v>47</v>
      </c>
      <c r="AE44" s="28"/>
    </row>
    <row r="45" spans="1:31" ht="96" customHeight="1">
      <c r="A45" s="21">
        <v>8</v>
      </c>
      <c r="B45" s="21">
        <v>41</v>
      </c>
      <c r="C45" s="22" t="s">
        <v>124</v>
      </c>
      <c r="D45" s="22" t="s">
        <v>432</v>
      </c>
      <c r="E45" s="23">
        <v>2000000</v>
      </c>
      <c r="F45" s="24">
        <v>1</v>
      </c>
      <c r="G45" s="23">
        <f t="shared" si="0"/>
        <v>2000000</v>
      </c>
      <c r="H45" s="23">
        <f t="shared" si="1"/>
        <v>2000000</v>
      </c>
      <c r="I45" s="22" t="s">
        <v>324</v>
      </c>
      <c r="J45" s="22" t="s">
        <v>325</v>
      </c>
      <c r="K45" s="22" t="s">
        <v>326</v>
      </c>
      <c r="L45" s="22" t="s">
        <v>327</v>
      </c>
      <c r="M45" s="21" t="s">
        <v>68</v>
      </c>
      <c r="N45" s="21" t="s">
        <v>68</v>
      </c>
      <c r="O45" s="25" t="s">
        <v>40</v>
      </c>
      <c r="P45" s="22" t="s">
        <v>161</v>
      </c>
      <c r="Q45" s="21">
        <v>10705</v>
      </c>
      <c r="R45" s="21">
        <v>2100200139</v>
      </c>
      <c r="S45" s="21">
        <v>2100200139</v>
      </c>
      <c r="T45" s="21" t="s">
        <v>328</v>
      </c>
      <c r="U45" s="22" t="s">
        <v>56</v>
      </c>
      <c r="V45" s="22" t="s">
        <v>57</v>
      </c>
      <c r="W45" s="22" t="s">
        <v>58</v>
      </c>
      <c r="X45" s="22" t="s">
        <v>59</v>
      </c>
      <c r="Y45" s="38"/>
      <c r="Z45" s="26" t="s">
        <v>52</v>
      </c>
      <c r="AA45" s="41"/>
      <c r="AB45" s="27" t="s">
        <v>53</v>
      </c>
      <c r="AC45" s="28" t="s">
        <v>60</v>
      </c>
      <c r="AD45" s="29" t="s">
        <v>61</v>
      </c>
      <c r="AE45" s="28"/>
    </row>
    <row r="46" spans="1:31" ht="96" customHeight="1">
      <c r="A46" s="21">
        <v>8</v>
      </c>
      <c r="B46" s="21">
        <v>42</v>
      </c>
      <c r="C46" s="22" t="s">
        <v>124</v>
      </c>
      <c r="D46" s="22" t="s">
        <v>433</v>
      </c>
      <c r="E46" s="23">
        <v>2000000</v>
      </c>
      <c r="F46" s="24">
        <v>1</v>
      </c>
      <c r="G46" s="23">
        <f t="shared" si="0"/>
        <v>2000000</v>
      </c>
      <c r="H46" s="23">
        <f t="shared" si="1"/>
        <v>2000000</v>
      </c>
      <c r="I46" s="22" t="s">
        <v>434</v>
      </c>
      <c r="J46" s="22" t="s">
        <v>435</v>
      </c>
      <c r="K46" s="22" t="s">
        <v>435</v>
      </c>
      <c r="L46" s="22" t="s">
        <v>327</v>
      </c>
      <c r="M46" s="21" t="s">
        <v>118</v>
      </c>
      <c r="N46" s="21" t="s">
        <v>118</v>
      </c>
      <c r="O46" s="25" t="s">
        <v>49</v>
      </c>
      <c r="P46" s="22" t="s">
        <v>249</v>
      </c>
      <c r="Q46" s="21">
        <v>11033</v>
      </c>
      <c r="R46" s="21">
        <v>2100200138</v>
      </c>
      <c r="S46" s="21">
        <v>2100200138</v>
      </c>
      <c r="T46" s="21" t="s">
        <v>328</v>
      </c>
      <c r="U46" s="22" t="s">
        <v>56</v>
      </c>
      <c r="V46" s="22" t="s">
        <v>57</v>
      </c>
      <c r="W46" s="22" t="s">
        <v>58</v>
      </c>
      <c r="X46" s="22" t="s">
        <v>59</v>
      </c>
      <c r="Y46" s="38"/>
      <c r="Z46" s="26" t="s">
        <v>52</v>
      </c>
      <c r="AA46" s="41"/>
      <c r="AB46" s="27" t="s">
        <v>53</v>
      </c>
      <c r="AC46" s="28" t="s">
        <v>60</v>
      </c>
      <c r="AD46" s="29" t="s">
        <v>61</v>
      </c>
      <c r="AE46" s="28"/>
    </row>
    <row r="47" spans="1:31" ht="120" customHeight="1">
      <c r="A47" s="21">
        <v>8</v>
      </c>
      <c r="B47" s="21">
        <v>43</v>
      </c>
      <c r="C47" s="22" t="s">
        <v>86</v>
      </c>
      <c r="D47" s="22" t="s">
        <v>436</v>
      </c>
      <c r="E47" s="23">
        <v>1288000</v>
      </c>
      <c r="F47" s="24">
        <v>1</v>
      </c>
      <c r="G47" s="23">
        <f t="shared" si="0"/>
        <v>1288000</v>
      </c>
      <c r="H47" s="23">
        <f t="shared" si="1"/>
        <v>1288000</v>
      </c>
      <c r="I47" s="22" t="s">
        <v>437</v>
      </c>
      <c r="J47" s="22" t="s">
        <v>438</v>
      </c>
      <c r="K47" s="22" t="s">
        <v>326</v>
      </c>
      <c r="L47" s="22" t="s">
        <v>327</v>
      </c>
      <c r="M47" s="21" t="s">
        <v>75</v>
      </c>
      <c r="N47" s="21" t="s">
        <v>39</v>
      </c>
      <c r="O47" s="25" t="s">
        <v>40</v>
      </c>
      <c r="P47" s="22" t="s">
        <v>439</v>
      </c>
      <c r="Q47" s="21">
        <v>29</v>
      </c>
      <c r="R47" s="21">
        <v>2100200138</v>
      </c>
      <c r="S47" s="21">
        <v>2100200138</v>
      </c>
      <c r="T47" s="21" t="s">
        <v>328</v>
      </c>
      <c r="U47" s="22" t="s">
        <v>56</v>
      </c>
      <c r="V47" s="22" t="s">
        <v>87</v>
      </c>
      <c r="W47" s="22" t="s">
        <v>58</v>
      </c>
      <c r="X47" s="22" t="s">
        <v>77</v>
      </c>
      <c r="Y47" s="38"/>
      <c r="Z47" s="26" t="s">
        <v>45</v>
      </c>
      <c r="AA47" s="41" t="s">
        <v>45</v>
      </c>
      <c r="AB47" s="27" t="s">
        <v>46</v>
      </c>
      <c r="AC47" s="28" t="s">
        <v>60</v>
      </c>
      <c r="AD47" s="29" t="s">
        <v>61</v>
      </c>
      <c r="AE47" s="28"/>
    </row>
    <row r="48" spans="1:31" ht="120" customHeight="1">
      <c r="A48" s="21">
        <v>8</v>
      </c>
      <c r="B48" s="21">
        <v>44.057894736842101</v>
      </c>
      <c r="C48" s="60"/>
      <c r="D48" s="60" t="s">
        <v>2397</v>
      </c>
      <c r="E48" s="72">
        <v>957000</v>
      </c>
      <c r="F48" s="73">
        <v>1</v>
      </c>
      <c r="G48" s="72">
        <f t="shared" si="0"/>
        <v>957000</v>
      </c>
      <c r="H48" s="72">
        <f t="shared" si="1"/>
        <v>957000</v>
      </c>
      <c r="I48" s="60" t="s">
        <v>437</v>
      </c>
      <c r="J48" s="60" t="s">
        <v>438</v>
      </c>
      <c r="K48" s="60" t="s">
        <v>326</v>
      </c>
      <c r="L48" s="60" t="s">
        <v>327</v>
      </c>
      <c r="M48" s="71" t="s">
        <v>75</v>
      </c>
      <c r="N48" s="71" t="s">
        <v>39</v>
      </c>
      <c r="O48" s="156" t="s">
        <v>40</v>
      </c>
      <c r="P48" s="60" t="s">
        <v>439</v>
      </c>
      <c r="Q48" s="71">
        <v>29</v>
      </c>
      <c r="R48" s="71">
        <v>2100200138</v>
      </c>
      <c r="S48" s="71">
        <v>2100200138</v>
      </c>
      <c r="T48" s="71" t="s">
        <v>328</v>
      </c>
      <c r="U48" s="60" t="s">
        <v>56</v>
      </c>
      <c r="V48" s="60" t="s">
        <v>87</v>
      </c>
      <c r="W48" s="60" t="s">
        <v>58</v>
      </c>
      <c r="X48" s="60" t="s">
        <v>77</v>
      </c>
      <c r="Y48" s="157"/>
      <c r="Z48" s="158" t="s">
        <v>45</v>
      </c>
      <c r="AA48" s="159" t="s">
        <v>45</v>
      </c>
      <c r="AB48" s="160" t="s">
        <v>46</v>
      </c>
      <c r="AC48" s="74" t="s">
        <v>60</v>
      </c>
      <c r="AD48" s="161" t="s">
        <v>47</v>
      </c>
      <c r="AE48" s="28"/>
    </row>
    <row r="49" spans="1:31" ht="120" customHeight="1">
      <c r="A49" s="21">
        <v>8</v>
      </c>
      <c r="B49" s="21">
        <v>45.115789473684202</v>
      </c>
      <c r="C49" s="60"/>
      <c r="D49" s="60" t="s">
        <v>2398</v>
      </c>
      <c r="E49" s="72">
        <v>550000</v>
      </c>
      <c r="F49" s="73">
        <v>1</v>
      </c>
      <c r="G49" s="72">
        <f t="shared" si="0"/>
        <v>550000</v>
      </c>
      <c r="H49" s="72">
        <f t="shared" si="1"/>
        <v>550000</v>
      </c>
      <c r="I49" s="60" t="s">
        <v>1642</v>
      </c>
      <c r="J49" s="60"/>
      <c r="K49" s="60"/>
      <c r="L49" s="60" t="s">
        <v>1042</v>
      </c>
      <c r="M49" s="71"/>
      <c r="N49" s="71"/>
      <c r="O49" s="156"/>
      <c r="P49" s="60" t="s">
        <v>2396</v>
      </c>
      <c r="Q49" s="71"/>
      <c r="R49" s="71"/>
      <c r="S49" s="71"/>
      <c r="T49" s="71"/>
      <c r="U49" s="60"/>
      <c r="V49" s="60"/>
      <c r="W49" s="60"/>
      <c r="X49" s="60"/>
      <c r="Y49" s="157"/>
      <c r="Z49" s="158"/>
      <c r="AA49" s="159"/>
      <c r="AB49" s="160"/>
      <c r="AC49" s="74"/>
      <c r="AD49" s="161" t="s">
        <v>2399</v>
      </c>
      <c r="AE49" s="28"/>
    </row>
    <row r="50" spans="1:31" ht="72" customHeight="1">
      <c r="A50" s="21">
        <v>8</v>
      </c>
      <c r="B50" s="21">
        <v>46</v>
      </c>
      <c r="C50" s="22" t="s">
        <v>163</v>
      </c>
      <c r="D50" s="22" t="s">
        <v>440</v>
      </c>
      <c r="E50" s="39">
        <v>450000</v>
      </c>
      <c r="F50" s="24">
        <v>1</v>
      </c>
      <c r="G50" s="23">
        <f t="shared" si="0"/>
        <v>450000</v>
      </c>
      <c r="H50" s="23">
        <f t="shared" si="1"/>
        <v>450000</v>
      </c>
      <c r="I50" s="22" t="s">
        <v>441</v>
      </c>
      <c r="J50" s="22" t="s">
        <v>442</v>
      </c>
      <c r="K50" s="22" t="s">
        <v>273</v>
      </c>
      <c r="L50" s="22" t="s">
        <v>340</v>
      </c>
      <c r="M50" s="21" t="s">
        <v>48</v>
      </c>
      <c r="N50" s="21" t="s">
        <v>48</v>
      </c>
      <c r="O50" s="25" t="s">
        <v>40</v>
      </c>
      <c r="P50" s="22" t="s">
        <v>283</v>
      </c>
      <c r="Q50" s="21">
        <v>11097</v>
      </c>
      <c r="R50" s="21">
        <v>2100200148</v>
      </c>
      <c r="S50" s="21">
        <v>2100200148</v>
      </c>
      <c r="T50" s="21" t="s">
        <v>341</v>
      </c>
      <c r="U50" s="22" t="s">
        <v>41</v>
      </c>
      <c r="V50" s="22" t="s">
        <v>50</v>
      </c>
      <c r="W50" s="22" t="s">
        <v>43</v>
      </c>
      <c r="X50" s="22" t="s">
        <v>51</v>
      </c>
      <c r="Y50" s="38"/>
      <c r="Z50" s="26" t="s">
        <v>52</v>
      </c>
      <c r="AA50" s="41"/>
      <c r="AB50" s="27" t="s">
        <v>53</v>
      </c>
      <c r="AC50" s="28"/>
      <c r="AD50" s="21" t="s">
        <v>47</v>
      </c>
      <c r="AE50" s="28"/>
    </row>
    <row r="51" spans="1:31" ht="96" customHeight="1">
      <c r="A51" s="21">
        <v>8</v>
      </c>
      <c r="B51" s="21">
        <v>47</v>
      </c>
      <c r="C51" s="22" t="s">
        <v>151</v>
      </c>
      <c r="D51" s="22" t="s">
        <v>443</v>
      </c>
      <c r="E51" s="23">
        <v>400000</v>
      </c>
      <c r="F51" s="24">
        <v>1</v>
      </c>
      <c r="G51" s="23">
        <f t="shared" si="0"/>
        <v>400000</v>
      </c>
      <c r="H51" s="23">
        <f t="shared" si="1"/>
        <v>400000</v>
      </c>
      <c r="I51" s="22" t="s">
        <v>444</v>
      </c>
      <c r="J51" s="22" t="s">
        <v>211</v>
      </c>
      <c r="K51" s="22" t="s">
        <v>445</v>
      </c>
      <c r="L51" s="22" t="s">
        <v>340</v>
      </c>
      <c r="M51" s="21" t="s">
        <v>118</v>
      </c>
      <c r="N51" s="21" t="s">
        <v>118</v>
      </c>
      <c r="O51" s="25" t="s">
        <v>40</v>
      </c>
      <c r="P51" s="22" t="s">
        <v>446</v>
      </c>
      <c r="Q51" s="21">
        <v>11094</v>
      </c>
      <c r="R51" s="21">
        <v>2100200148</v>
      </c>
      <c r="S51" s="21">
        <v>2100200148</v>
      </c>
      <c r="T51" s="21" t="s">
        <v>341</v>
      </c>
      <c r="U51" s="22" t="s">
        <v>41</v>
      </c>
      <c r="V51" s="22" t="s">
        <v>50</v>
      </c>
      <c r="W51" s="22" t="s">
        <v>43</v>
      </c>
      <c r="X51" s="22" t="s">
        <v>51</v>
      </c>
      <c r="Y51" s="38"/>
      <c r="Z51" s="26" t="s">
        <v>52</v>
      </c>
      <c r="AA51" s="41"/>
      <c r="AB51" s="27" t="s">
        <v>53</v>
      </c>
      <c r="AC51" s="28"/>
      <c r="AD51" s="29" t="s">
        <v>47</v>
      </c>
      <c r="AE51" s="28"/>
    </row>
    <row r="52" spans="1:31" ht="96" customHeight="1">
      <c r="A52" s="21">
        <v>8</v>
      </c>
      <c r="B52" s="21">
        <v>48</v>
      </c>
      <c r="C52" s="22" t="s">
        <v>172</v>
      </c>
      <c r="D52" s="22" t="s">
        <v>447</v>
      </c>
      <c r="E52" s="23">
        <v>500000</v>
      </c>
      <c r="F52" s="24">
        <v>1</v>
      </c>
      <c r="G52" s="23">
        <f t="shared" si="0"/>
        <v>500000</v>
      </c>
      <c r="H52" s="23">
        <f t="shared" si="1"/>
        <v>500000</v>
      </c>
      <c r="I52" s="22" t="s">
        <v>448</v>
      </c>
      <c r="J52" s="22" t="s">
        <v>449</v>
      </c>
      <c r="K52" s="22" t="s">
        <v>450</v>
      </c>
      <c r="L52" s="22" t="s">
        <v>340</v>
      </c>
      <c r="M52" s="21" t="s">
        <v>48</v>
      </c>
      <c r="N52" s="21" t="s">
        <v>48</v>
      </c>
      <c r="O52" s="25" t="s">
        <v>67</v>
      </c>
      <c r="P52" s="22" t="s">
        <v>246</v>
      </c>
      <c r="Q52" s="21">
        <v>11103</v>
      </c>
      <c r="R52" s="21">
        <v>2100200148</v>
      </c>
      <c r="S52" s="21">
        <v>2100200148</v>
      </c>
      <c r="T52" s="21" t="s">
        <v>341</v>
      </c>
      <c r="U52" s="22" t="s">
        <v>41</v>
      </c>
      <c r="V52" s="22" t="s">
        <v>63</v>
      </c>
      <c r="W52" s="22" t="s">
        <v>43</v>
      </c>
      <c r="X52" s="22" t="s">
        <v>44</v>
      </c>
      <c r="Y52" s="38"/>
      <c r="Z52" s="26" t="s">
        <v>52</v>
      </c>
      <c r="AA52" s="41"/>
      <c r="AB52" s="27" t="s">
        <v>53</v>
      </c>
      <c r="AC52" s="28"/>
      <c r="AD52" s="29" t="s">
        <v>47</v>
      </c>
      <c r="AE52" s="28"/>
    </row>
    <row r="53" spans="1:31" ht="72" customHeight="1">
      <c r="A53" s="21">
        <v>8</v>
      </c>
      <c r="B53" s="21">
        <v>49</v>
      </c>
      <c r="C53" s="22" t="s">
        <v>66</v>
      </c>
      <c r="D53" s="22" t="s">
        <v>451</v>
      </c>
      <c r="E53" s="23">
        <v>800000</v>
      </c>
      <c r="F53" s="24">
        <v>4</v>
      </c>
      <c r="G53" s="23">
        <f t="shared" si="0"/>
        <v>3200000</v>
      </c>
      <c r="H53" s="23">
        <f t="shared" si="1"/>
        <v>3200000</v>
      </c>
      <c r="I53" s="22" t="s">
        <v>452</v>
      </c>
      <c r="J53" s="22" t="s">
        <v>453</v>
      </c>
      <c r="K53" s="22" t="s">
        <v>453</v>
      </c>
      <c r="L53" s="22" t="s">
        <v>333</v>
      </c>
      <c r="M53" s="21" t="s">
        <v>127</v>
      </c>
      <c r="N53" s="21" t="s">
        <v>127</v>
      </c>
      <c r="O53" s="25" t="s">
        <v>67</v>
      </c>
      <c r="P53" s="22" t="s">
        <v>246</v>
      </c>
      <c r="Q53" s="21">
        <v>11025</v>
      </c>
      <c r="R53" s="21">
        <v>2100200136</v>
      </c>
      <c r="S53" s="21">
        <v>2100200136</v>
      </c>
      <c r="T53" s="21" t="s">
        <v>334</v>
      </c>
      <c r="U53" s="22" t="s">
        <v>41</v>
      </c>
      <c r="V53" s="22" t="s">
        <v>63</v>
      </c>
      <c r="W53" s="22" t="s">
        <v>43</v>
      </c>
      <c r="X53" s="22" t="s">
        <v>44</v>
      </c>
      <c r="Y53" s="38"/>
      <c r="Z53" s="26" t="s">
        <v>52</v>
      </c>
      <c r="AA53" s="41"/>
      <c r="AB53" s="27" t="s">
        <v>53</v>
      </c>
      <c r="AC53" s="28"/>
      <c r="AD53" s="21" t="s">
        <v>47</v>
      </c>
      <c r="AE53" s="28"/>
    </row>
    <row r="54" spans="1:31" ht="72" customHeight="1">
      <c r="A54" s="21">
        <v>8</v>
      </c>
      <c r="B54" s="21">
        <v>50</v>
      </c>
      <c r="C54" s="22" t="s">
        <v>454</v>
      </c>
      <c r="D54" s="22" t="s">
        <v>455</v>
      </c>
      <c r="E54" s="23">
        <v>1250000</v>
      </c>
      <c r="F54" s="24">
        <v>1</v>
      </c>
      <c r="G54" s="23">
        <f t="shared" si="0"/>
        <v>1250000</v>
      </c>
      <c r="H54" s="23">
        <f t="shared" si="1"/>
        <v>1250000</v>
      </c>
      <c r="I54" s="22" t="s">
        <v>452</v>
      </c>
      <c r="J54" s="22" t="s">
        <v>453</v>
      </c>
      <c r="K54" s="22" t="s">
        <v>453</v>
      </c>
      <c r="L54" s="22" t="s">
        <v>333</v>
      </c>
      <c r="M54" s="21" t="s">
        <v>127</v>
      </c>
      <c r="N54" s="21" t="s">
        <v>127</v>
      </c>
      <c r="O54" s="25" t="s">
        <v>40</v>
      </c>
      <c r="P54" s="22" t="s">
        <v>456</v>
      </c>
      <c r="Q54" s="21">
        <v>11025</v>
      </c>
      <c r="R54" s="21">
        <v>2100200136</v>
      </c>
      <c r="S54" s="21">
        <v>2100200136</v>
      </c>
      <c r="T54" s="21" t="s">
        <v>334</v>
      </c>
      <c r="U54" s="22" t="s">
        <v>80</v>
      </c>
      <c r="V54" s="22" t="s">
        <v>81</v>
      </c>
      <c r="W54" s="22" t="s">
        <v>43</v>
      </c>
      <c r="X54" s="22" t="s">
        <v>82</v>
      </c>
      <c r="Y54" s="38"/>
      <c r="Z54" s="26" t="s">
        <v>52</v>
      </c>
      <c r="AA54" s="41"/>
      <c r="AB54" s="27" t="s">
        <v>53</v>
      </c>
      <c r="AC54" s="28" t="s">
        <v>60</v>
      </c>
      <c r="AD54" s="29" t="s">
        <v>61</v>
      </c>
      <c r="AE54" s="28"/>
    </row>
    <row r="55" spans="1:31" ht="96" customHeight="1">
      <c r="A55" s="21">
        <v>8</v>
      </c>
      <c r="B55" s="21">
        <v>51</v>
      </c>
      <c r="C55" s="22" t="s">
        <v>230</v>
      </c>
      <c r="D55" s="22" t="s">
        <v>457</v>
      </c>
      <c r="E55" s="23">
        <v>480000</v>
      </c>
      <c r="F55" s="24">
        <v>1</v>
      </c>
      <c r="G55" s="23">
        <f t="shared" si="0"/>
        <v>480000</v>
      </c>
      <c r="H55" s="23">
        <f t="shared" si="1"/>
        <v>480000</v>
      </c>
      <c r="I55" s="22" t="s">
        <v>452</v>
      </c>
      <c r="J55" s="22" t="s">
        <v>453</v>
      </c>
      <c r="K55" s="22" t="s">
        <v>453</v>
      </c>
      <c r="L55" s="22" t="s">
        <v>333</v>
      </c>
      <c r="M55" s="21" t="s">
        <v>127</v>
      </c>
      <c r="N55" s="21" t="s">
        <v>127</v>
      </c>
      <c r="O55" s="25" t="s">
        <v>40</v>
      </c>
      <c r="P55" s="22" t="s">
        <v>456</v>
      </c>
      <c r="Q55" s="21">
        <v>11025</v>
      </c>
      <c r="R55" s="21">
        <v>2100200136</v>
      </c>
      <c r="S55" s="21">
        <v>2100200136</v>
      </c>
      <c r="T55" s="21" t="s">
        <v>334</v>
      </c>
      <c r="U55" s="22" t="s">
        <v>80</v>
      </c>
      <c r="V55" s="22" t="s">
        <v>156</v>
      </c>
      <c r="W55" s="22" t="s">
        <v>157</v>
      </c>
      <c r="X55" s="22" t="s">
        <v>82</v>
      </c>
      <c r="Y55" s="38"/>
      <c r="Z55" s="26" t="s">
        <v>52</v>
      </c>
      <c r="AA55" s="41"/>
      <c r="AB55" s="27" t="s">
        <v>53</v>
      </c>
      <c r="AC55" s="28"/>
      <c r="AD55" s="29" t="s">
        <v>47</v>
      </c>
      <c r="AE55" s="28"/>
    </row>
    <row r="56" spans="1:31" ht="96" customHeight="1">
      <c r="A56" s="21">
        <v>8</v>
      </c>
      <c r="B56" s="21">
        <v>52</v>
      </c>
      <c r="C56" s="22" t="s">
        <v>124</v>
      </c>
      <c r="D56" s="22" t="s">
        <v>458</v>
      </c>
      <c r="E56" s="23">
        <v>2000000</v>
      </c>
      <c r="F56" s="24">
        <v>1</v>
      </c>
      <c r="G56" s="23">
        <f t="shared" si="0"/>
        <v>2000000</v>
      </c>
      <c r="H56" s="23">
        <f t="shared" si="1"/>
        <v>2000000</v>
      </c>
      <c r="I56" s="22" t="s">
        <v>459</v>
      </c>
      <c r="J56" s="22" t="s">
        <v>460</v>
      </c>
      <c r="K56" s="22" t="s">
        <v>461</v>
      </c>
      <c r="L56" s="22" t="s">
        <v>333</v>
      </c>
      <c r="M56" s="21" t="s">
        <v>48</v>
      </c>
      <c r="N56" s="21" t="s">
        <v>48</v>
      </c>
      <c r="O56" s="25" t="s">
        <v>49</v>
      </c>
      <c r="P56" s="22" t="s">
        <v>249</v>
      </c>
      <c r="Q56" s="21">
        <v>11013</v>
      </c>
      <c r="R56" s="21">
        <v>2100200136</v>
      </c>
      <c r="S56" s="21">
        <v>2100200136</v>
      </c>
      <c r="T56" s="21" t="s">
        <v>334</v>
      </c>
      <c r="U56" s="22" t="s">
        <v>56</v>
      </c>
      <c r="V56" s="22" t="s">
        <v>57</v>
      </c>
      <c r="W56" s="22" t="s">
        <v>58</v>
      </c>
      <c r="X56" s="22" t="s">
        <v>59</v>
      </c>
      <c r="Y56" s="38"/>
      <c r="Z56" s="26" t="s">
        <v>52</v>
      </c>
      <c r="AA56" s="41"/>
      <c r="AB56" s="27" t="s">
        <v>53</v>
      </c>
      <c r="AC56" s="28" t="s">
        <v>60</v>
      </c>
      <c r="AD56" s="29" t="s">
        <v>61</v>
      </c>
      <c r="AE56" s="28"/>
    </row>
    <row r="57" spans="1:31" ht="96" customHeight="1">
      <c r="A57" s="21">
        <v>8</v>
      </c>
      <c r="B57" s="21">
        <v>53</v>
      </c>
      <c r="C57" s="22" t="s">
        <v>124</v>
      </c>
      <c r="D57" s="22" t="s">
        <v>462</v>
      </c>
      <c r="E57" s="23">
        <v>2000000</v>
      </c>
      <c r="F57" s="24">
        <v>1</v>
      </c>
      <c r="G57" s="23">
        <f t="shared" si="0"/>
        <v>2000000</v>
      </c>
      <c r="H57" s="23">
        <f t="shared" si="1"/>
        <v>2000000</v>
      </c>
      <c r="I57" s="22" t="s">
        <v>463</v>
      </c>
      <c r="J57" s="22" t="s">
        <v>464</v>
      </c>
      <c r="K57" s="22" t="s">
        <v>465</v>
      </c>
      <c r="L57" s="22" t="s">
        <v>333</v>
      </c>
      <c r="M57" s="21" t="s">
        <v>48</v>
      </c>
      <c r="N57" s="21" t="s">
        <v>48</v>
      </c>
      <c r="O57" s="25" t="s">
        <v>49</v>
      </c>
      <c r="P57" s="22" t="s">
        <v>249</v>
      </c>
      <c r="Q57" s="21">
        <v>11014</v>
      </c>
      <c r="R57" s="21">
        <v>2100200136</v>
      </c>
      <c r="S57" s="21">
        <v>2100200136</v>
      </c>
      <c r="T57" s="21" t="s">
        <v>334</v>
      </c>
      <c r="U57" s="22" t="s">
        <v>56</v>
      </c>
      <c r="V57" s="22" t="s">
        <v>57</v>
      </c>
      <c r="W57" s="22" t="s">
        <v>58</v>
      </c>
      <c r="X57" s="22" t="s">
        <v>59</v>
      </c>
      <c r="Y57" s="38"/>
      <c r="Z57" s="26" t="s">
        <v>52</v>
      </c>
      <c r="AA57" s="41"/>
      <c r="AB57" s="27" t="s">
        <v>53</v>
      </c>
      <c r="AC57" s="28" t="s">
        <v>60</v>
      </c>
      <c r="AD57" s="29" t="s">
        <v>61</v>
      </c>
      <c r="AE57" s="28"/>
    </row>
    <row r="58" spans="1:31" ht="72" customHeight="1">
      <c r="A58" s="21">
        <v>8</v>
      </c>
      <c r="B58" s="21">
        <v>54</v>
      </c>
      <c r="C58" s="22" t="s">
        <v>99</v>
      </c>
      <c r="D58" s="22" t="s">
        <v>466</v>
      </c>
      <c r="E58" s="23">
        <v>350000</v>
      </c>
      <c r="F58" s="24">
        <v>1</v>
      </c>
      <c r="G58" s="23">
        <f t="shared" si="0"/>
        <v>350000</v>
      </c>
      <c r="H58" s="23">
        <f t="shared" si="1"/>
        <v>350000</v>
      </c>
      <c r="I58" s="22" t="s">
        <v>330</v>
      </c>
      <c r="J58" s="22" t="s">
        <v>331</v>
      </c>
      <c r="K58" s="22" t="s">
        <v>332</v>
      </c>
      <c r="L58" s="22" t="s">
        <v>333</v>
      </c>
      <c r="M58" s="21" t="s">
        <v>75</v>
      </c>
      <c r="N58" s="21" t="s">
        <v>75</v>
      </c>
      <c r="O58" s="25" t="s">
        <v>40</v>
      </c>
      <c r="P58" s="22" t="s">
        <v>161</v>
      </c>
      <c r="Q58" s="21">
        <v>28</v>
      </c>
      <c r="R58" s="21">
        <v>2100200136</v>
      </c>
      <c r="S58" s="21">
        <v>2100200136</v>
      </c>
      <c r="T58" s="21" t="s">
        <v>334</v>
      </c>
      <c r="U58" s="22" t="s">
        <v>90</v>
      </c>
      <c r="V58" s="22" t="s">
        <v>91</v>
      </c>
      <c r="W58" s="22" t="s">
        <v>43</v>
      </c>
      <c r="X58" s="22" t="s">
        <v>92</v>
      </c>
      <c r="Y58" s="38"/>
      <c r="Z58" s="26" t="s">
        <v>93</v>
      </c>
      <c r="AA58" s="41"/>
      <c r="AB58" s="27" t="s">
        <v>89</v>
      </c>
      <c r="AC58" s="28"/>
      <c r="AD58" s="29" t="s">
        <v>93</v>
      </c>
      <c r="AE58" s="28"/>
    </row>
    <row r="59" spans="1:31" ht="96" customHeight="1">
      <c r="A59" s="21">
        <v>8</v>
      </c>
      <c r="B59" s="21">
        <v>55</v>
      </c>
      <c r="C59" s="22" t="s">
        <v>251</v>
      </c>
      <c r="D59" s="22" t="s">
        <v>467</v>
      </c>
      <c r="E59" s="23">
        <v>16000</v>
      </c>
      <c r="F59" s="24">
        <v>20</v>
      </c>
      <c r="G59" s="23">
        <f t="shared" si="0"/>
        <v>320000</v>
      </c>
      <c r="H59" s="23">
        <f t="shared" si="1"/>
        <v>320000</v>
      </c>
      <c r="I59" s="22" t="s">
        <v>330</v>
      </c>
      <c r="J59" s="22" t="s">
        <v>331</v>
      </c>
      <c r="K59" s="22" t="s">
        <v>332</v>
      </c>
      <c r="L59" s="22" t="s">
        <v>333</v>
      </c>
      <c r="M59" s="21" t="s">
        <v>75</v>
      </c>
      <c r="N59" s="21" t="s">
        <v>75</v>
      </c>
      <c r="O59" s="25" t="s">
        <v>49</v>
      </c>
      <c r="P59" s="22" t="s">
        <v>249</v>
      </c>
      <c r="Q59" s="21">
        <v>28</v>
      </c>
      <c r="R59" s="21">
        <v>2100200136</v>
      </c>
      <c r="S59" s="21">
        <v>2100200136</v>
      </c>
      <c r="T59" s="21" t="s">
        <v>334</v>
      </c>
      <c r="U59" s="22" t="s">
        <v>90</v>
      </c>
      <c r="V59" s="22" t="s">
        <v>91</v>
      </c>
      <c r="W59" s="22" t="s">
        <v>43</v>
      </c>
      <c r="X59" s="22" t="s">
        <v>92</v>
      </c>
      <c r="Y59" s="38"/>
      <c r="Z59" s="26" t="s">
        <v>93</v>
      </c>
      <c r="AA59" s="41"/>
      <c r="AB59" s="27" t="s">
        <v>89</v>
      </c>
      <c r="AC59" s="28"/>
      <c r="AD59" s="21" t="s">
        <v>93</v>
      </c>
      <c r="AE59" s="28"/>
    </row>
    <row r="60" spans="1:31" ht="96" customHeight="1">
      <c r="A60" s="21">
        <v>8</v>
      </c>
      <c r="B60" s="21">
        <v>56</v>
      </c>
      <c r="C60" s="22" t="s">
        <v>181</v>
      </c>
      <c r="D60" s="22" t="s">
        <v>346</v>
      </c>
      <c r="E60" s="23">
        <v>21000</v>
      </c>
      <c r="F60" s="24">
        <v>10</v>
      </c>
      <c r="G60" s="23">
        <f t="shared" si="0"/>
        <v>210000</v>
      </c>
      <c r="H60" s="23">
        <f t="shared" si="1"/>
        <v>210000</v>
      </c>
      <c r="I60" s="22" t="s">
        <v>330</v>
      </c>
      <c r="J60" s="22" t="s">
        <v>331</v>
      </c>
      <c r="K60" s="22" t="s">
        <v>332</v>
      </c>
      <c r="L60" s="22" t="s">
        <v>333</v>
      </c>
      <c r="M60" s="21" t="s">
        <v>75</v>
      </c>
      <c r="N60" s="21" t="s">
        <v>75</v>
      </c>
      <c r="O60" s="25" t="s">
        <v>49</v>
      </c>
      <c r="P60" s="22" t="s">
        <v>249</v>
      </c>
      <c r="Q60" s="21">
        <v>28</v>
      </c>
      <c r="R60" s="21">
        <v>2100200136</v>
      </c>
      <c r="S60" s="21">
        <v>2100200136</v>
      </c>
      <c r="T60" s="21" t="s">
        <v>334</v>
      </c>
      <c r="U60" s="22" t="s">
        <v>90</v>
      </c>
      <c r="V60" s="22" t="s">
        <v>91</v>
      </c>
      <c r="W60" s="22" t="s">
        <v>43</v>
      </c>
      <c r="X60" s="22" t="s">
        <v>92</v>
      </c>
      <c r="Y60" s="38"/>
      <c r="Z60" s="26" t="s">
        <v>93</v>
      </c>
      <c r="AA60" s="41"/>
      <c r="AB60" s="27" t="s">
        <v>89</v>
      </c>
      <c r="AC60" s="28"/>
      <c r="AD60" s="21" t="s">
        <v>93</v>
      </c>
      <c r="AE60" s="28"/>
    </row>
    <row r="61" spans="1:31" ht="96" customHeight="1">
      <c r="A61" s="21">
        <v>8</v>
      </c>
      <c r="B61" s="21">
        <v>57</v>
      </c>
      <c r="C61" s="22" t="s">
        <v>98</v>
      </c>
      <c r="D61" s="22" t="s">
        <v>468</v>
      </c>
      <c r="E61" s="23">
        <v>23000</v>
      </c>
      <c r="F61" s="24">
        <v>3</v>
      </c>
      <c r="G61" s="23">
        <f t="shared" si="0"/>
        <v>69000</v>
      </c>
      <c r="H61" s="23">
        <f t="shared" si="1"/>
        <v>69000</v>
      </c>
      <c r="I61" s="22" t="s">
        <v>330</v>
      </c>
      <c r="J61" s="22" t="s">
        <v>331</v>
      </c>
      <c r="K61" s="22" t="s">
        <v>332</v>
      </c>
      <c r="L61" s="22" t="s">
        <v>333</v>
      </c>
      <c r="M61" s="21" t="s">
        <v>75</v>
      </c>
      <c r="N61" s="21" t="s">
        <v>75</v>
      </c>
      <c r="O61" s="25" t="s">
        <v>49</v>
      </c>
      <c r="P61" s="22" t="s">
        <v>249</v>
      </c>
      <c r="Q61" s="21">
        <v>28</v>
      </c>
      <c r="R61" s="21">
        <v>2100200136</v>
      </c>
      <c r="S61" s="21">
        <v>2100200136</v>
      </c>
      <c r="T61" s="21" t="s">
        <v>334</v>
      </c>
      <c r="U61" s="22" t="s">
        <v>90</v>
      </c>
      <c r="V61" s="22" t="s">
        <v>91</v>
      </c>
      <c r="W61" s="22" t="s">
        <v>72</v>
      </c>
      <c r="X61" s="22" t="s">
        <v>97</v>
      </c>
      <c r="Y61" s="38"/>
      <c r="Z61" s="26" t="s">
        <v>93</v>
      </c>
      <c r="AA61" s="41"/>
      <c r="AB61" s="27" t="s">
        <v>89</v>
      </c>
      <c r="AC61" s="28"/>
      <c r="AD61" s="29" t="s">
        <v>93</v>
      </c>
      <c r="AE61" s="28"/>
    </row>
    <row r="62" spans="1:31" ht="408" customHeight="1">
      <c r="A62" s="21">
        <v>8</v>
      </c>
      <c r="B62" s="21">
        <v>58</v>
      </c>
      <c r="C62" s="47" t="s">
        <v>66</v>
      </c>
      <c r="D62" s="22" t="s">
        <v>469</v>
      </c>
      <c r="E62" s="23">
        <v>800000</v>
      </c>
      <c r="F62" s="24">
        <v>4</v>
      </c>
      <c r="G62" s="23">
        <f t="shared" si="0"/>
        <v>3200000</v>
      </c>
      <c r="H62" s="23">
        <f t="shared" si="1"/>
        <v>3200000</v>
      </c>
      <c r="I62" s="22" t="s">
        <v>390</v>
      </c>
      <c r="J62" s="22" t="s">
        <v>391</v>
      </c>
      <c r="K62" s="22" t="s">
        <v>392</v>
      </c>
      <c r="L62" s="22" t="s">
        <v>391</v>
      </c>
      <c r="M62" s="21" t="s">
        <v>68</v>
      </c>
      <c r="N62" s="21" t="s">
        <v>68</v>
      </c>
      <c r="O62" s="25" t="s">
        <v>40</v>
      </c>
      <c r="P62" s="22" t="s">
        <v>470</v>
      </c>
      <c r="Q62" s="21">
        <v>11040</v>
      </c>
      <c r="R62" s="21">
        <v>2100200265</v>
      </c>
      <c r="S62" s="21">
        <v>2100200265</v>
      </c>
      <c r="T62" s="21" t="s">
        <v>393</v>
      </c>
      <c r="U62" s="22" t="s">
        <v>41</v>
      </c>
      <c r="V62" s="22" t="s">
        <v>63</v>
      </c>
      <c r="W62" s="22" t="s">
        <v>43</v>
      </c>
      <c r="X62" s="22" t="s">
        <v>44</v>
      </c>
      <c r="Y62" s="38"/>
      <c r="Z62" s="26" t="s">
        <v>52</v>
      </c>
      <c r="AA62" s="41"/>
      <c r="AB62" s="27" t="s">
        <v>53</v>
      </c>
      <c r="AC62" s="28"/>
      <c r="AD62" s="21" t="s">
        <v>47</v>
      </c>
      <c r="AE62" s="28"/>
    </row>
    <row r="63" spans="1:31" ht="96" customHeight="1">
      <c r="A63" s="21">
        <v>8</v>
      </c>
      <c r="B63" s="21">
        <v>60</v>
      </c>
      <c r="C63" s="22" t="s">
        <v>238</v>
      </c>
      <c r="D63" s="22" t="s">
        <v>474</v>
      </c>
      <c r="E63" s="23">
        <v>500000</v>
      </c>
      <c r="F63" s="24">
        <v>1</v>
      </c>
      <c r="G63" s="23">
        <f t="shared" si="0"/>
        <v>500000</v>
      </c>
      <c r="H63" s="23">
        <f t="shared" si="1"/>
        <v>500000</v>
      </c>
      <c r="I63" s="22" t="s">
        <v>475</v>
      </c>
      <c r="J63" s="22" t="s">
        <v>476</v>
      </c>
      <c r="K63" s="22" t="s">
        <v>476</v>
      </c>
      <c r="L63" s="22" t="s">
        <v>391</v>
      </c>
      <c r="M63" s="21" t="s">
        <v>48</v>
      </c>
      <c r="N63" s="21" t="s">
        <v>48</v>
      </c>
      <c r="O63" s="25" t="s">
        <v>40</v>
      </c>
      <c r="P63" s="22" t="s">
        <v>161</v>
      </c>
      <c r="Q63" s="21">
        <v>11048</v>
      </c>
      <c r="R63" s="21">
        <v>2100200264</v>
      </c>
      <c r="S63" s="21">
        <v>2100200264</v>
      </c>
      <c r="T63" s="21" t="s">
        <v>393</v>
      </c>
      <c r="U63" s="22" t="s">
        <v>41</v>
      </c>
      <c r="V63" s="22" t="s">
        <v>121</v>
      </c>
      <c r="W63" s="22" t="s">
        <v>43</v>
      </c>
      <c r="X63" s="22" t="s">
        <v>123</v>
      </c>
      <c r="Y63" s="38"/>
      <c r="Z63" s="26" t="s">
        <v>52</v>
      </c>
      <c r="AA63" s="41"/>
      <c r="AB63" s="27" t="s">
        <v>53</v>
      </c>
      <c r="AC63" s="28"/>
      <c r="AD63" s="21" t="s">
        <v>47</v>
      </c>
      <c r="AE63" s="28"/>
    </row>
    <row r="64" spans="1:31" ht="72" customHeight="1">
      <c r="A64" s="21">
        <v>8</v>
      </c>
      <c r="B64" s="21">
        <v>61</v>
      </c>
      <c r="C64" s="22" t="s">
        <v>137</v>
      </c>
      <c r="D64" s="22" t="s">
        <v>477</v>
      </c>
      <c r="E64" s="23">
        <v>460000</v>
      </c>
      <c r="F64" s="24">
        <v>1</v>
      </c>
      <c r="G64" s="23">
        <f t="shared" si="0"/>
        <v>460000</v>
      </c>
      <c r="H64" s="23">
        <f t="shared" si="1"/>
        <v>460000</v>
      </c>
      <c r="I64" s="22" t="s">
        <v>478</v>
      </c>
      <c r="J64" s="22" t="s">
        <v>280</v>
      </c>
      <c r="K64" s="22" t="s">
        <v>479</v>
      </c>
      <c r="L64" s="22" t="s">
        <v>391</v>
      </c>
      <c r="M64" s="21" t="s">
        <v>48</v>
      </c>
      <c r="N64" s="21" t="s">
        <v>48</v>
      </c>
      <c r="O64" s="25" t="s">
        <v>40</v>
      </c>
      <c r="P64" s="22" t="s">
        <v>161</v>
      </c>
      <c r="Q64" s="21">
        <v>11047</v>
      </c>
      <c r="R64" s="21">
        <v>2100200264</v>
      </c>
      <c r="S64" s="21">
        <v>2100200264</v>
      </c>
      <c r="T64" s="21" t="s">
        <v>393</v>
      </c>
      <c r="U64" s="22" t="s">
        <v>41</v>
      </c>
      <c r="V64" s="22" t="s">
        <v>137</v>
      </c>
      <c r="W64" s="22" t="s">
        <v>72</v>
      </c>
      <c r="X64" s="22" t="s">
        <v>138</v>
      </c>
      <c r="Y64" s="38"/>
      <c r="Z64" s="26" t="s">
        <v>52</v>
      </c>
      <c r="AA64" s="41"/>
      <c r="AB64" s="27" t="s">
        <v>53</v>
      </c>
      <c r="AC64" s="28"/>
      <c r="AD64" s="29" t="s">
        <v>61</v>
      </c>
      <c r="AE64" s="28"/>
    </row>
    <row r="65" spans="1:31" ht="48" customHeight="1">
      <c r="A65" s="21">
        <v>8</v>
      </c>
      <c r="B65" s="21">
        <v>62</v>
      </c>
      <c r="C65" s="22" t="s">
        <v>159</v>
      </c>
      <c r="D65" s="22" t="s">
        <v>480</v>
      </c>
      <c r="E65" s="23">
        <v>300000</v>
      </c>
      <c r="F65" s="24">
        <v>1</v>
      </c>
      <c r="G65" s="23">
        <f t="shared" si="0"/>
        <v>300000</v>
      </c>
      <c r="H65" s="23">
        <f t="shared" si="1"/>
        <v>300000</v>
      </c>
      <c r="I65" s="22" t="s">
        <v>481</v>
      </c>
      <c r="J65" s="22" t="s">
        <v>479</v>
      </c>
      <c r="K65" s="22" t="s">
        <v>479</v>
      </c>
      <c r="L65" s="22" t="s">
        <v>391</v>
      </c>
      <c r="M65" s="21" t="s">
        <v>55</v>
      </c>
      <c r="N65" s="21" t="s">
        <v>55</v>
      </c>
      <c r="O65" s="25" t="s">
        <v>49</v>
      </c>
      <c r="P65" s="22" t="s">
        <v>249</v>
      </c>
      <c r="Q65" s="21">
        <v>4880</v>
      </c>
      <c r="R65" s="21">
        <v>2100200264</v>
      </c>
      <c r="S65" s="21">
        <v>2100200264</v>
      </c>
      <c r="T65" s="21" t="s">
        <v>393</v>
      </c>
      <c r="U65" s="22" t="s">
        <v>41</v>
      </c>
      <c r="V65" s="22" t="s">
        <v>137</v>
      </c>
      <c r="W65" s="22" t="s">
        <v>72</v>
      </c>
      <c r="X65" s="22" t="s">
        <v>138</v>
      </c>
      <c r="Y65" s="38"/>
      <c r="Z65" s="26" t="s">
        <v>52</v>
      </c>
      <c r="AA65" s="41"/>
      <c r="AB65" s="27" t="s">
        <v>46</v>
      </c>
      <c r="AC65" s="28"/>
      <c r="AD65" s="21" t="s">
        <v>47</v>
      </c>
      <c r="AE65" s="28"/>
    </row>
    <row r="66" spans="1:31" ht="96" customHeight="1">
      <c r="A66" s="21">
        <v>8</v>
      </c>
      <c r="B66" s="21">
        <v>63</v>
      </c>
      <c r="C66" s="22" t="s">
        <v>159</v>
      </c>
      <c r="D66" s="22" t="s">
        <v>482</v>
      </c>
      <c r="E66" s="23">
        <v>300000</v>
      </c>
      <c r="F66" s="24">
        <v>1</v>
      </c>
      <c r="G66" s="23">
        <f t="shared" si="0"/>
        <v>300000</v>
      </c>
      <c r="H66" s="23">
        <f t="shared" si="1"/>
        <v>300000</v>
      </c>
      <c r="I66" s="22" t="s">
        <v>483</v>
      </c>
      <c r="J66" s="22" t="s">
        <v>484</v>
      </c>
      <c r="K66" s="22" t="s">
        <v>408</v>
      </c>
      <c r="L66" s="22" t="s">
        <v>391</v>
      </c>
      <c r="M66" s="21" t="s">
        <v>55</v>
      </c>
      <c r="N66" s="21" t="s">
        <v>55</v>
      </c>
      <c r="O66" s="25" t="s">
        <v>67</v>
      </c>
      <c r="P66" s="22" t="s">
        <v>246</v>
      </c>
      <c r="Q66" s="21">
        <v>4846</v>
      </c>
      <c r="R66" s="21">
        <v>2100200264</v>
      </c>
      <c r="S66" s="21">
        <v>2100200264</v>
      </c>
      <c r="T66" s="21" t="s">
        <v>393</v>
      </c>
      <c r="U66" s="22" t="s">
        <v>41</v>
      </c>
      <c r="V66" s="22" t="s">
        <v>137</v>
      </c>
      <c r="W66" s="22" t="s">
        <v>72</v>
      </c>
      <c r="X66" s="22" t="s">
        <v>138</v>
      </c>
      <c r="Y66" s="38"/>
      <c r="Z66" s="26" t="s">
        <v>52</v>
      </c>
      <c r="AA66" s="41"/>
      <c r="AB66" s="27" t="s">
        <v>46</v>
      </c>
      <c r="AC66" s="28"/>
      <c r="AD66" s="21" t="s">
        <v>47</v>
      </c>
      <c r="AE66" s="28"/>
    </row>
    <row r="67" spans="1:31" ht="96" customHeight="1">
      <c r="A67" s="21">
        <v>8</v>
      </c>
      <c r="B67" s="21">
        <v>64</v>
      </c>
      <c r="C67" s="22" t="s">
        <v>404</v>
      </c>
      <c r="D67" s="34" t="s">
        <v>485</v>
      </c>
      <c r="E67" s="39">
        <v>814000</v>
      </c>
      <c r="F67" s="24">
        <v>1</v>
      </c>
      <c r="G67" s="23">
        <f t="shared" si="0"/>
        <v>814000</v>
      </c>
      <c r="H67" s="23">
        <f t="shared" si="1"/>
        <v>814000</v>
      </c>
      <c r="I67" s="22" t="s">
        <v>486</v>
      </c>
      <c r="J67" s="22" t="s">
        <v>476</v>
      </c>
      <c r="K67" s="22" t="s">
        <v>476</v>
      </c>
      <c r="L67" s="22" t="s">
        <v>391</v>
      </c>
      <c r="M67" s="21" t="s">
        <v>75</v>
      </c>
      <c r="N67" s="21" t="s">
        <v>75</v>
      </c>
      <c r="O67" s="25" t="s">
        <v>40</v>
      </c>
      <c r="P67" s="22" t="s">
        <v>161</v>
      </c>
      <c r="Q67" s="21">
        <v>439</v>
      </c>
      <c r="R67" s="21">
        <v>2100200264</v>
      </c>
      <c r="S67" s="21">
        <v>2100200264</v>
      </c>
      <c r="T67" s="21" t="s">
        <v>393</v>
      </c>
      <c r="U67" s="22" t="s">
        <v>56</v>
      </c>
      <c r="V67" s="22" t="s">
        <v>76</v>
      </c>
      <c r="W67" s="22" t="s">
        <v>58</v>
      </c>
      <c r="X67" s="22" t="s">
        <v>77</v>
      </c>
      <c r="Y67" s="38"/>
      <c r="Z67" s="26" t="s">
        <v>75</v>
      </c>
      <c r="AA67" s="41"/>
      <c r="AB67" s="27" t="s">
        <v>89</v>
      </c>
      <c r="AC67" s="28"/>
      <c r="AD67" s="21" t="s">
        <v>61</v>
      </c>
      <c r="AE67" s="28"/>
    </row>
    <row r="68" spans="1:31" ht="144" customHeight="1">
      <c r="A68" s="21">
        <v>8</v>
      </c>
      <c r="B68" s="21">
        <v>66</v>
      </c>
      <c r="C68" s="22" t="s">
        <v>159</v>
      </c>
      <c r="D68" s="22" t="s">
        <v>487</v>
      </c>
      <c r="E68" s="23">
        <v>300000</v>
      </c>
      <c r="F68" s="24">
        <v>1</v>
      </c>
      <c r="G68" s="23">
        <f t="shared" si="0"/>
        <v>300000</v>
      </c>
      <c r="H68" s="23">
        <f t="shared" si="1"/>
        <v>300000</v>
      </c>
      <c r="I68" s="22" t="s">
        <v>488</v>
      </c>
      <c r="J68" s="22" t="s">
        <v>489</v>
      </c>
      <c r="K68" s="22" t="s">
        <v>403</v>
      </c>
      <c r="L68" s="22" t="s">
        <v>391</v>
      </c>
      <c r="M68" s="21" t="s">
        <v>55</v>
      </c>
      <c r="N68" s="21" t="s">
        <v>55</v>
      </c>
      <c r="O68" s="25" t="s">
        <v>40</v>
      </c>
      <c r="P68" s="22" t="s">
        <v>161</v>
      </c>
      <c r="Q68" s="21">
        <v>4825</v>
      </c>
      <c r="R68" s="21">
        <v>2100200264</v>
      </c>
      <c r="S68" s="21">
        <v>2100200264</v>
      </c>
      <c r="T68" s="21" t="s">
        <v>393</v>
      </c>
      <c r="U68" s="22" t="s">
        <v>41</v>
      </c>
      <c r="V68" s="22" t="s">
        <v>137</v>
      </c>
      <c r="W68" s="22" t="s">
        <v>72</v>
      </c>
      <c r="X68" s="22" t="s">
        <v>138</v>
      </c>
      <c r="Y68" s="38"/>
      <c r="Z68" s="26" t="s">
        <v>52</v>
      </c>
      <c r="AA68" s="41"/>
      <c r="AB68" s="27" t="s">
        <v>46</v>
      </c>
      <c r="AC68" s="28"/>
      <c r="AD68" s="21" t="s">
        <v>47</v>
      </c>
      <c r="AE68" s="28"/>
    </row>
    <row r="69" spans="1:31" ht="143.25" customHeight="1">
      <c r="A69" s="21">
        <v>8</v>
      </c>
      <c r="B69" s="21">
        <v>67</v>
      </c>
      <c r="C69" s="22" t="s">
        <v>404</v>
      </c>
      <c r="D69" s="34" t="s">
        <v>490</v>
      </c>
      <c r="E69" s="39">
        <v>814000</v>
      </c>
      <c r="F69" s="24">
        <v>1</v>
      </c>
      <c r="G69" s="23">
        <f t="shared" ref="G69:G132" si="2">E69*F69</f>
        <v>814000</v>
      </c>
      <c r="H69" s="23">
        <f t="shared" ref="H69:H132" si="3">G69</f>
        <v>814000</v>
      </c>
      <c r="I69" s="22" t="s">
        <v>491</v>
      </c>
      <c r="J69" s="22" t="s">
        <v>479</v>
      </c>
      <c r="K69" s="22" t="s">
        <v>479</v>
      </c>
      <c r="L69" s="22" t="s">
        <v>391</v>
      </c>
      <c r="M69" s="21" t="s">
        <v>75</v>
      </c>
      <c r="N69" s="21" t="s">
        <v>75</v>
      </c>
      <c r="O69" s="25" t="s">
        <v>40</v>
      </c>
      <c r="P69" s="22" t="s">
        <v>161</v>
      </c>
      <c r="Q69" s="21">
        <v>438</v>
      </c>
      <c r="R69" s="21">
        <v>2100200264</v>
      </c>
      <c r="S69" s="21">
        <v>2100200264</v>
      </c>
      <c r="T69" s="21" t="s">
        <v>393</v>
      </c>
      <c r="U69" s="22" t="s">
        <v>56</v>
      </c>
      <c r="V69" s="22" t="s">
        <v>76</v>
      </c>
      <c r="W69" s="22" t="s">
        <v>58</v>
      </c>
      <c r="X69" s="22" t="s">
        <v>77</v>
      </c>
      <c r="Y69" s="38"/>
      <c r="Z69" s="26" t="s">
        <v>75</v>
      </c>
      <c r="AA69" s="41"/>
      <c r="AB69" s="27" t="s">
        <v>89</v>
      </c>
      <c r="AC69" s="28"/>
      <c r="AD69" s="21" t="s">
        <v>61</v>
      </c>
      <c r="AE69" s="28"/>
    </row>
    <row r="70" spans="1:31" ht="72" customHeight="1">
      <c r="A70" s="21">
        <v>8</v>
      </c>
      <c r="B70" s="21">
        <v>69</v>
      </c>
      <c r="C70" s="22" t="s">
        <v>492</v>
      </c>
      <c r="D70" s="22" t="s">
        <v>493</v>
      </c>
      <c r="E70" s="23">
        <v>54000</v>
      </c>
      <c r="F70" s="24">
        <v>1</v>
      </c>
      <c r="G70" s="23">
        <f t="shared" si="2"/>
        <v>54000</v>
      </c>
      <c r="H70" s="23">
        <f t="shared" si="3"/>
        <v>54000</v>
      </c>
      <c r="I70" s="22" t="s">
        <v>310</v>
      </c>
      <c r="J70" s="22" t="s">
        <v>311</v>
      </c>
      <c r="K70" s="22" t="s">
        <v>311</v>
      </c>
      <c r="L70" s="22" t="s">
        <v>297</v>
      </c>
      <c r="M70" s="21" t="s">
        <v>48</v>
      </c>
      <c r="N70" s="21" t="s">
        <v>48</v>
      </c>
      <c r="O70" s="25" t="s">
        <v>40</v>
      </c>
      <c r="P70" s="22" t="s">
        <v>161</v>
      </c>
      <c r="Q70" s="21">
        <v>10991</v>
      </c>
      <c r="R70" s="21">
        <v>2100200131</v>
      </c>
      <c r="S70" s="21">
        <v>2100200131</v>
      </c>
      <c r="T70" s="21" t="s">
        <v>298</v>
      </c>
      <c r="U70" s="22" t="s">
        <v>41</v>
      </c>
      <c r="V70" s="22" t="s">
        <v>121</v>
      </c>
      <c r="W70" s="22" t="s">
        <v>43</v>
      </c>
      <c r="X70" s="22" t="s">
        <v>123</v>
      </c>
      <c r="Y70" s="38"/>
      <c r="Z70" s="26" t="s">
        <v>52</v>
      </c>
      <c r="AA70" s="41"/>
      <c r="AB70" s="27" t="s">
        <v>134</v>
      </c>
      <c r="AC70" s="28"/>
      <c r="AD70" s="21" t="s">
        <v>54</v>
      </c>
      <c r="AE70" s="28"/>
    </row>
    <row r="71" spans="1:31" ht="144" customHeight="1">
      <c r="A71" s="21">
        <v>8</v>
      </c>
      <c r="B71" s="21">
        <v>70</v>
      </c>
      <c r="C71" s="22" t="s">
        <v>154</v>
      </c>
      <c r="D71" s="22" t="s">
        <v>494</v>
      </c>
      <c r="E71" s="42">
        <v>55000</v>
      </c>
      <c r="F71" s="24">
        <v>3</v>
      </c>
      <c r="G71" s="23">
        <f t="shared" si="2"/>
        <v>165000</v>
      </c>
      <c r="H71" s="23">
        <f t="shared" si="3"/>
        <v>165000</v>
      </c>
      <c r="I71" s="22" t="s">
        <v>357</v>
      </c>
      <c r="J71" s="22" t="s">
        <v>358</v>
      </c>
      <c r="K71" s="22" t="s">
        <v>359</v>
      </c>
      <c r="L71" s="22" t="s">
        <v>297</v>
      </c>
      <c r="M71" s="21" t="s">
        <v>48</v>
      </c>
      <c r="N71" s="21" t="s">
        <v>48</v>
      </c>
      <c r="O71" s="25" t="s">
        <v>40</v>
      </c>
      <c r="P71" s="22" t="s">
        <v>161</v>
      </c>
      <c r="Q71" s="21">
        <v>23367</v>
      </c>
      <c r="R71" s="21">
        <v>2100200131</v>
      </c>
      <c r="S71" s="21">
        <v>2100200131</v>
      </c>
      <c r="T71" s="21" t="s">
        <v>298</v>
      </c>
      <c r="U71" s="43" t="s">
        <v>41</v>
      </c>
      <c r="V71" s="43" t="s">
        <v>63</v>
      </c>
      <c r="W71" s="22" t="s">
        <v>43</v>
      </c>
      <c r="X71" s="22" t="s">
        <v>44</v>
      </c>
      <c r="Y71" s="38"/>
      <c r="Z71" s="25" t="s">
        <v>84</v>
      </c>
      <c r="AA71" s="41"/>
      <c r="AB71" s="27" t="s">
        <v>134</v>
      </c>
      <c r="AC71" s="28"/>
      <c r="AD71" s="21" t="s">
        <v>47</v>
      </c>
      <c r="AE71" s="28"/>
    </row>
    <row r="72" spans="1:31" ht="408" customHeight="1">
      <c r="A72" s="21">
        <v>8</v>
      </c>
      <c r="B72" s="21">
        <v>72</v>
      </c>
      <c r="C72" s="22" t="s">
        <v>212</v>
      </c>
      <c r="D72" s="22" t="s">
        <v>495</v>
      </c>
      <c r="E72" s="48">
        <v>75000</v>
      </c>
      <c r="F72" s="24">
        <v>1</v>
      </c>
      <c r="G72" s="23">
        <f t="shared" si="2"/>
        <v>75000</v>
      </c>
      <c r="H72" s="23">
        <f t="shared" si="3"/>
        <v>75000</v>
      </c>
      <c r="I72" s="22" t="s">
        <v>496</v>
      </c>
      <c r="J72" s="22" t="s">
        <v>497</v>
      </c>
      <c r="K72" s="22" t="s">
        <v>311</v>
      </c>
      <c r="L72" s="22" t="s">
        <v>297</v>
      </c>
      <c r="M72" s="21" t="s">
        <v>55</v>
      </c>
      <c r="N72" s="21" t="s">
        <v>55</v>
      </c>
      <c r="O72" s="25" t="s">
        <v>49</v>
      </c>
      <c r="P72" s="22" t="s">
        <v>249</v>
      </c>
      <c r="Q72" s="21">
        <v>4192</v>
      </c>
      <c r="R72" s="21">
        <v>2100200131</v>
      </c>
      <c r="S72" s="21">
        <v>2100200131</v>
      </c>
      <c r="T72" s="21" t="s">
        <v>298</v>
      </c>
      <c r="U72" s="22" t="s">
        <v>41</v>
      </c>
      <c r="V72" s="22" t="s">
        <v>50</v>
      </c>
      <c r="W72" s="22" t="s">
        <v>43</v>
      </c>
      <c r="X72" s="22" t="s">
        <v>51</v>
      </c>
      <c r="Y72" s="38"/>
      <c r="Z72" s="26" t="s">
        <v>52</v>
      </c>
      <c r="AA72" s="41"/>
      <c r="AB72" s="27" t="s">
        <v>46</v>
      </c>
      <c r="AC72" s="28"/>
      <c r="AD72" s="21" t="s">
        <v>47</v>
      </c>
      <c r="AE72" s="28"/>
    </row>
    <row r="73" spans="1:31" ht="72" customHeight="1">
      <c r="A73" s="21">
        <v>8</v>
      </c>
      <c r="B73" s="21">
        <v>73</v>
      </c>
      <c r="C73" s="22" t="s">
        <v>212</v>
      </c>
      <c r="D73" s="22" t="s">
        <v>498</v>
      </c>
      <c r="E73" s="48">
        <v>75000</v>
      </c>
      <c r="F73" s="24">
        <v>1</v>
      </c>
      <c r="G73" s="23">
        <f t="shared" si="2"/>
        <v>75000</v>
      </c>
      <c r="H73" s="23">
        <f t="shared" si="3"/>
        <v>75000</v>
      </c>
      <c r="I73" s="22" t="s">
        <v>499</v>
      </c>
      <c r="J73" s="22" t="s">
        <v>500</v>
      </c>
      <c r="K73" s="22" t="s">
        <v>311</v>
      </c>
      <c r="L73" s="22" t="s">
        <v>297</v>
      </c>
      <c r="M73" s="21" t="s">
        <v>55</v>
      </c>
      <c r="N73" s="21" t="s">
        <v>55</v>
      </c>
      <c r="O73" s="25" t="s">
        <v>49</v>
      </c>
      <c r="P73" s="22" t="s">
        <v>249</v>
      </c>
      <c r="Q73" s="21">
        <v>4193</v>
      </c>
      <c r="R73" s="21">
        <v>2100200131</v>
      </c>
      <c r="S73" s="21">
        <v>2100200131</v>
      </c>
      <c r="T73" s="21" t="s">
        <v>298</v>
      </c>
      <c r="U73" s="22" t="s">
        <v>41</v>
      </c>
      <c r="V73" s="22" t="s">
        <v>50</v>
      </c>
      <c r="W73" s="22" t="s">
        <v>43</v>
      </c>
      <c r="X73" s="22" t="s">
        <v>51</v>
      </c>
      <c r="Y73" s="38"/>
      <c r="Z73" s="26" t="s">
        <v>52</v>
      </c>
      <c r="AA73" s="41"/>
      <c r="AB73" s="27" t="s">
        <v>46</v>
      </c>
      <c r="AC73" s="28"/>
      <c r="AD73" s="21" t="s">
        <v>47</v>
      </c>
      <c r="AE73" s="28"/>
    </row>
    <row r="74" spans="1:31" ht="96" customHeight="1">
      <c r="A74" s="21">
        <v>8</v>
      </c>
      <c r="B74" s="21">
        <v>75</v>
      </c>
      <c r="C74" s="22" t="s">
        <v>212</v>
      </c>
      <c r="D74" s="22" t="s">
        <v>501</v>
      </c>
      <c r="E74" s="48">
        <v>75000</v>
      </c>
      <c r="F74" s="24">
        <v>1</v>
      </c>
      <c r="G74" s="23">
        <f t="shared" si="2"/>
        <v>75000</v>
      </c>
      <c r="H74" s="23">
        <f t="shared" si="3"/>
        <v>75000</v>
      </c>
      <c r="I74" s="22" t="s">
        <v>502</v>
      </c>
      <c r="J74" s="22" t="s">
        <v>503</v>
      </c>
      <c r="K74" s="22" t="s">
        <v>311</v>
      </c>
      <c r="L74" s="22" t="s">
        <v>297</v>
      </c>
      <c r="M74" s="21" t="s">
        <v>55</v>
      </c>
      <c r="N74" s="21" t="s">
        <v>55</v>
      </c>
      <c r="O74" s="25" t="s">
        <v>49</v>
      </c>
      <c r="P74" s="22" t="s">
        <v>249</v>
      </c>
      <c r="Q74" s="21">
        <v>4194</v>
      </c>
      <c r="R74" s="21">
        <v>2100200131</v>
      </c>
      <c r="S74" s="21">
        <v>2100200131</v>
      </c>
      <c r="T74" s="21" t="s">
        <v>298</v>
      </c>
      <c r="U74" s="22" t="s">
        <v>41</v>
      </c>
      <c r="V74" s="22" t="s">
        <v>50</v>
      </c>
      <c r="W74" s="22" t="s">
        <v>43</v>
      </c>
      <c r="X74" s="22" t="s">
        <v>51</v>
      </c>
      <c r="Y74" s="38"/>
      <c r="Z74" s="26" t="s">
        <v>52</v>
      </c>
      <c r="AA74" s="41"/>
      <c r="AB74" s="27" t="s">
        <v>46</v>
      </c>
      <c r="AC74" s="28"/>
      <c r="AD74" s="21" t="s">
        <v>47</v>
      </c>
      <c r="AE74" s="28"/>
    </row>
    <row r="75" spans="1:31" ht="101.25" customHeight="1">
      <c r="A75" s="21">
        <v>8</v>
      </c>
      <c r="B75" s="21">
        <v>76</v>
      </c>
      <c r="C75" s="22" t="s">
        <v>212</v>
      </c>
      <c r="D75" s="22" t="s">
        <v>504</v>
      </c>
      <c r="E75" s="48">
        <v>75000</v>
      </c>
      <c r="F75" s="24">
        <v>1</v>
      </c>
      <c r="G75" s="23">
        <f t="shared" si="2"/>
        <v>75000</v>
      </c>
      <c r="H75" s="23">
        <f t="shared" si="3"/>
        <v>75000</v>
      </c>
      <c r="I75" s="22" t="s">
        <v>505</v>
      </c>
      <c r="J75" s="22" t="s">
        <v>506</v>
      </c>
      <c r="K75" s="22" t="s">
        <v>311</v>
      </c>
      <c r="L75" s="22" t="s">
        <v>297</v>
      </c>
      <c r="M75" s="21" t="s">
        <v>55</v>
      </c>
      <c r="N75" s="21" t="s">
        <v>55</v>
      </c>
      <c r="O75" s="25" t="s">
        <v>49</v>
      </c>
      <c r="P75" s="22" t="s">
        <v>249</v>
      </c>
      <c r="Q75" s="21">
        <v>14864</v>
      </c>
      <c r="R75" s="21">
        <v>2100200131</v>
      </c>
      <c r="S75" s="21">
        <v>2100200131</v>
      </c>
      <c r="T75" s="21" t="s">
        <v>298</v>
      </c>
      <c r="U75" s="22" t="s">
        <v>41</v>
      </c>
      <c r="V75" s="22" t="s">
        <v>50</v>
      </c>
      <c r="W75" s="22" t="s">
        <v>43</v>
      </c>
      <c r="X75" s="22" t="s">
        <v>51</v>
      </c>
      <c r="Y75" s="38"/>
      <c r="Z75" s="26" t="s">
        <v>52</v>
      </c>
      <c r="AA75" s="41"/>
      <c r="AB75" s="27" t="s">
        <v>46</v>
      </c>
      <c r="AC75" s="28"/>
      <c r="AD75" s="21" t="s">
        <v>47</v>
      </c>
      <c r="AE75" s="28"/>
    </row>
    <row r="76" spans="1:31" ht="96" customHeight="1">
      <c r="A76" s="21">
        <v>8</v>
      </c>
      <c r="B76" s="21">
        <v>78</v>
      </c>
      <c r="C76" s="22" t="s">
        <v>190</v>
      </c>
      <c r="D76" s="22" t="s">
        <v>507</v>
      </c>
      <c r="E76" s="49">
        <v>25000</v>
      </c>
      <c r="F76" s="24">
        <v>2</v>
      </c>
      <c r="G76" s="23">
        <f t="shared" si="2"/>
        <v>50000</v>
      </c>
      <c r="H76" s="23">
        <f t="shared" si="3"/>
        <v>50000</v>
      </c>
      <c r="I76" s="22" t="s">
        <v>508</v>
      </c>
      <c r="J76" s="22" t="s">
        <v>244</v>
      </c>
      <c r="K76" s="22" t="s">
        <v>355</v>
      </c>
      <c r="L76" s="22" t="s">
        <v>297</v>
      </c>
      <c r="M76" s="21" t="s">
        <v>55</v>
      </c>
      <c r="N76" s="21" t="s">
        <v>55</v>
      </c>
      <c r="O76" s="25" t="s">
        <v>67</v>
      </c>
      <c r="P76" s="22" t="s">
        <v>246</v>
      </c>
      <c r="Q76" s="21">
        <v>4210</v>
      </c>
      <c r="R76" s="21">
        <v>2100200131</v>
      </c>
      <c r="S76" s="21">
        <v>2100200131</v>
      </c>
      <c r="T76" s="21" t="s">
        <v>298</v>
      </c>
      <c r="U76" s="22" t="s">
        <v>41</v>
      </c>
      <c r="V76" s="22" t="s">
        <v>158</v>
      </c>
      <c r="W76" s="22" t="s">
        <v>43</v>
      </c>
      <c r="X76" s="22" t="s">
        <v>116</v>
      </c>
      <c r="Y76" s="38"/>
      <c r="Z76" s="26" t="s">
        <v>52</v>
      </c>
      <c r="AA76" s="41"/>
      <c r="AB76" s="27" t="s">
        <v>46</v>
      </c>
      <c r="AC76" s="28"/>
      <c r="AD76" s="21" t="s">
        <v>47</v>
      </c>
      <c r="AE76" s="28"/>
    </row>
    <row r="77" spans="1:31" ht="72" customHeight="1">
      <c r="A77" s="21">
        <v>8</v>
      </c>
      <c r="B77" s="21">
        <v>79</v>
      </c>
      <c r="C77" s="22" t="s">
        <v>190</v>
      </c>
      <c r="D77" s="22" t="s">
        <v>509</v>
      </c>
      <c r="E77" s="49">
        <v>25000</v>
      </c>
      <c r="F77" s="24">
        <v>1</v>
      </c>
      <c r="G77" s="23">
        <f t="shared" si="2"/>
        <v>25000</v>
      </c>
      <c r="H77" s="23">
        <f t="shared" si="3"/>
        <v>25000</v>
      </c>
      <c r="I77" s="22" t="s">
        <v>510</v>
      </c>
      <c r="J77" s="22" t="s">
        <v>287</v>
      </c>
      <c r="K77" s="22" t="s">
        <v>355</v>
      </c>
      <c r="L77" s="22" t="s">
        <v>297</v>
      </c>
      <c r="M77" s="21" t="s">
        <v>55</v>
      </c>
      <c r="N77" s="21" t="s">
        <v>55</v>
      </c>
      <c r="O77" s="25" t="s">
        <v>67</v>
      </c>
      <c r="P77" s="22" t="s">
        <v>246</v>
      </c>
      <c r="Q77" s="21">
        <v>4202</v>
      </c>
      <c r="R77" s="21">
        <v>2100200131</v>
      </c>
      <c r="S77" s="21">
        <v>2100200131</v>
      </c>
      <c r="T77" s="21" t="s">
        <v>298</v>
      </c>
      <c r="U77" s="22" t="s">
        <v>41</v>
      </c>
      <c r="V77" s="22" t="s">
        <v>158</v>
      </c>
      <c r="W77" s="22" t="s">
        <v>43</v>
      </c>
      <c r="X77" s="22" t="s">
        <v>116</v>
      </c>
      <c r="Y77" s="38"/>
      <c r="Z77" s="26" t="s">
        <v>52</v>
      </c>
      <c r="AA77" s="41"/>
      <c r="AB77" s="27" t="s">
        <v>46</v>
      </c>
      <c r="AC77" s="28"/>
      <c r="AD77" s="21" t="s">
        <v>47</v>
      </c>
      <c r="AE77" s="28"/>
    </row>
    <row r="78" spans="1:31" ht="288" customHeight="1">
      <c r="A78" s="21">
        <v>8</v>
      </c>
      <c r="B78" s="21">
        <v>80</v>
      </c>
      <c r="C78" s="22" t="s">
        <v>511</v>
      </c>
      <c r="D78" s="34" t="s">
        <v>512</v>
      </c>
      <c r="E78" s="39">
        <v>70000</v>
      </c>
      <c r="F78" s="24">
        <v>1</v>
      </c>
      <c r="G78" s="23">
        <f t="shared" si="2"/>
        <v>70000</v>
      </c>
      <c r="H78" s="23">
        <f t="shared" si="3"/>
        <v>70000</v>
      </c>
      <c r="I78" s="22" t="s">
        <v>513</v>
      </c>
      <c r="J78" s="22" t="s">
        <v>278</v>
      </c>
      <c r="K78" s="22" t="s">
        <v>314</v>
      </c>
      <c r="L78" s="22" t="s">
        <v>297</v>
      </c>
      <c r="M78" s="21" t="s">
        <v>55</v>
      </c>
      <c r="N78" s="21" t="s">
        <v>55</v>
      </c>
      <c r="O78" s="25" t="s">
        <v>67</v>
      </c>
      <c r="P78" s="22" t="s">
        <v>246</v>
      </c>
      <c r="Q78" s="21">
        <v>4232</v>
      </c>
      <c r="R78" s="21">
        <v>2100200131</v>
      </c>
      <c r="S78" s="21">
        <v>2100200131</v>
      </c>
      <c r="T78" s="21" t="s">
        <v>298</v>
      </c>
      <c r="U78" s="22" t="s">
        <v>41</v>
      </c>
      <c r="V78" s="22" t="s">
        <v>219</v>
      </c>
      <c r="W78" s="22" t="s">
        <v>43</v>
      </c>
      <c r="X78" s="22" t="s">
        <v>220</v>
      </c>
      <c r="Y78" s="38"/>
      <c r="Z78" s="26" t="s">
        <v>52</v>
      </c>
      <c r="AA78" s="41"/>
      <c r="AB78" s="27" t="s">
        <v>46</v>
      </c>
      <c r="AC78" s="28"/>
      <c r="AD78" s="29" t="s">
        <v>47</v>
      </c>
      <c r="AE78" s="28"/>
    </row>
    <row r="79" spans="1:31" ht="120" customHeight="1">
      <c r="A79" s="21">
        <v>8</v>
      </c>
      <c r="B79" s="21">
        <v>81</v>
      </c>
      <c r="C79" s="22" t="s">
        <v>514</v>
      </c>
      <c r="D79" s="34" t="s">
        <v>515</v>
      </c>
      <c r="E79" s="23">
        <v>75000</v>
      </c>
      <c r="F79" s="24">
        <v>2</v>
      </c>
      <c r="G79" s="23">
        <f t="shared" si="2"/>
        <v>150000</v>
      </c>
      <c r="H79" s="23">
        <f t="shared" si="3"/>
        <v>150000</v>
      </c>
      <c r="I79" s="22" t="s">
        <v>516</v>
      </c>
      <c r="J79" s="22" t="s">
        <v>358</v>
      </c>
      <c r="K79" s="22" t="s">
        <v>359</v>
      </c>
      <c r="L79" s="22" t="s">
        <v>297</v>
      </c>
      <c r="M79" s="21" t="s">
        <v>55</v>
      </c>
      <c r="N79" s="21" t="s">
        <v>55</v>
      </c>
      <c r="O79" s="25" t="s">
        <v>49</v>
      </c>
      <c r="P79" s="22" t="s">
        <v>249</v>
      </c>
      <c r="Q79" s="21">
        <v>4241</v>
      </c>
      <c r="R79" s="21">
        <v>2100200131</v>
      </c>
      <c r="S79" s="21">
        <v>2100200131</v>
      </c>
      <c r="T79" s="21" t="s">
        <v>298</v>
      </c>
      <c r="U79" s="22" t="s">
        <v>41</v>
      </c>
      <c r="V79" s="22" t="s">
        <v>63</v>
      </c>
      <c r="W79" s="22" t="s">
        <v>43</v>
      </c>
      <c r="X79" s="22" t="s">
        <v>44</v>
      </c>
      <c r="Y79" s="38"/>
      <c r="Z79" s="26" t="s">
        <v>52</v>
      </c>
      <c r="AA79" s="41"/>
      <c r="AB79" s="27" t="s">
        <v>46</v>
      </c>
      <c r="AC79" s="28"/>
      <c r="AD79" s="21" t="s">
        <v>47</v>
      </c>
      <c r="AE79" s="28"/>
    </row>
    <row r="80" spans="1:31" ht="120" customHeight="1">
      <c r="A80" s="21">
        <v>8</v>
      </c>
      <c r="B80" s="21">
        <v>82</v>
      </c>
      <c r="C80" s="50" t="s">
        <v>517</v>
      </c>
      <c r="D80" s="34" t="s">
        <v>518</v>
      </c>
      <c r="E80" s="39">
        <v>50000</v>
      </c>
      <c r="F80" s="24">
        <v>1</v>
      </c>
      <c r="G80" s="23">
        <f t="shared" si="2"/>
        <v>50000</v>
      </c>
      <c r="H80" s="23">
        <f t="shared" si="3"/>
        <v>50000</v>
      </c>
      <c r="I80" s="22" t="s">
        <v>519</v>
      </c>
      <c r="J80" s="22" t="s">
        <v>520</v>
      </c>
      <c r="K80" s="22" t="s">
        <v>311</v>
      </c>
      <c r="L80" s="22" t="s">
        <v>297</v>
      </c>
      <c r="M80" s="21" t="s">
        <v>55</v>
      </c>
      <c r="N80" s="21" t="s">
        <v>55</v>
      </c>
      <c r="O80" s="25" t="s">
        <v>40</v>
      </c>
      <c r="P80" s="22" t="s">
        <v>521</v>
      </c>
      <c r="Q80" s="21">
        <v>4198</v>
      </c>
      <c r="R80" s="21">
        <v>2100200131</v>
      </c>
      <c r="S80" s="21">
        <v>2100200131</v>
      </c>
      <c r="T80" s="21" t="s">
        <v>298</v>
      </c>
      <c r="U80" s="22" t="s">
        <v>41</v>
      </c>
      <c r="V80" s="22" t="s">
        <v>63</v>
      </c>
      <c r="W80" s="22" t="s">
        <v>43</v>
      </c>
      <c r="X80" s="22" t="s">
        <v>44</v>
      </c>
      <c r="Y80" s="38"/>
      <c r="Z80" s="26" t="s">
        <v>52</v>
      </c>
      <c r="AA80" s="41"/>
      <c r="AB80" s="27" t="s">
        <v>46</v>
      </c>
      <c r="AC80" s="28"/>
      <c r="AD80" s="21" t="s">
        <v>47</v>
      </c>
      <c r="AE80" s="28"/>
    </row>
    <row r="81" spans="1:31" ht="144" customHeight="1">
      <c r="A81" s="21">
        <v>8</v>
      </c>
      <c r="B81" s="21">
        <v>83</v>
      </c>
      <c r="C81" s="50" t="s">
        <v>517</v>
      </c>
      <c r="D81" s="34" t="s">
        <v>522</v>
      </c>
      <c r="E81" s="39">
        <v>50000</v>
      </c>
      <c r="F81" s="24">
        <v>1</v>
      </c>
      <c r="G81" s="23">
        <f t="shared" si="2"/>
        <v>50000</v>
      </c>
      <c r="H81" s="23">
        <f t="shared" si="3"/>
        <v>50000</v>
      </c>
      <c r="I81" s="22" t="s">
        <v>523</v>
      </c>
      <c r="J81" s="22" t="s">
        <v>520</v>
      </c>
      <c r="K81" s="22" t="s">
        <v>311</v>
      </c>
      <c r="L81" s="22" t="s">
        <v>297</v>
      </c>
      <c r="M81" s="21" t="s">
        <v>55</v>
      </c>
      <c r="N81" s="21" t="s">
        <v>55</v>
      </c>
      <c r="O81" s="25" t="s">
        <v>40</v>
      </c>
      <c r="P81" s="22" t="s">
        <v>524</v>
      </c>
      <c r="Q81" s="21">
        <v>4190</v>
      </c>
      <c r="R81" s="21">
        <v>2100200131</v>
      </c>
      <c r="S81" s="21">
        <v>2100200131</v>
      </c>
      <c r="T81" s="21" t="s">
        <v>298</v>
      </c>
      <c r="U81" s="22" t="s">
        <v>41</v>
      </c>
      <c r="V81" s="22" t="s">
        <v>63</v>
      </c>
      <c r="W81" s="22" t="s">
        <v>43</v>
      </c>
      <c r="X81" s="22" t="s">
        <v>44</v>
      </c>
      <c r="Y81" s="38"/>
      <c r="Z81" s="26" t="s">
        <v>52</v>
      </c>
      <c r="AA81" s="41"/>
      <c r="AB81" s="27" t="s">
        <v>46</v>
      </c>
      <c r="AC81" s="28"/>
      <c r="AD81" s="21" t="s">
        <v>47</v>
      </c>
      <c r="AE81" s="28"/>
    </row>
    <row r="82" spans="1:31" ht="96" customHeight="1">
      <c r="A82" s="21">
        <v>8</v>
      </c>
      <c r="B82" s="21">
        <v>84</v>
      </c>
      <c r="C82" s="22" t="s">
        <v>525</v>
      </c>
      <c r="D82" s="22" t="s">
        <v>526</v>
      </c>
      <c r="E82" s="23">
        <v>385000</v>
      </c>
      <c r="F82" s="24">
        <v>1</v>
      </c>
      <c r="G82" s="23">
        <f t="shared" si="2"/>
        <v>385000</v>
      </c>
      <c r="H82" s="23">
        <f t="shared" si="3"/>
        <v>385000</v>
      </c>
      <c r="I82" s="22" t="s">
        <v>527</v>
      </c>
      <c r="J82" s="22" t="s">
        <v>528</v>
      </c>
      <c r="K82" s="22" t="s">
        <v>355</v>
      </c>
      <c r="L82" s="22" t="s">
        <v>297</v>
      </c>
      <c r="M82" s="21" t="s">
        <v>55</v>
      </c>
      <c r="N82" s="21" t="s">
        <v>55</v>
      </c>
      <c r="O82" s="25" t="s">
        <v>67</v>
      </c>
      <c r="P82" s="22" t="s">
        <v>246</v>
      </c>
      <c r="Q82" s="21">
        <v>4208</v>
      </c>
      <c r="R82" s="21">
        <v>2100200131</v>
      </c>
      <c r="S82" s="21">
        <v>2100200131</v>
      </c>
      <c r="T82" s="21" t="s">
        <v>298</v>
      </c>
      <c r="U82" s="22" t="s">
        <v>80</v>
      </c>
      <c r="V82" s="22" t="s">
        <v>81</v>
      </c>
      <c r="W82" s="22" t="s">
        <v>43</v>
      </c>
      <c r="X82" s="22" t="s">
        <v>82</v>
      </c>
      <c r="Y82" s="38"/>
      <c r="Z82" s="26" t="s">
        <v>52</v>
      </c>
      <c r="AA82" s="41"/>
      <c r="AB82" s="27" t="s">
        <v>46</v>
      </c>
      <c r="AC82" s="28"/>
      <c r="AD82" s="21" t="s">
        <v>61</v>
      </c>
      <c r="AE82" s="28"/>
    </row>
    <row r="83" spans="1:31" ht="96" customHeight="1">
      <c r="A83" s="21">
        <v>8</v>
      </c>
      <c r="B83" s="21">
        <v>85</v>
      </c>
      <c r="C83" s="22" t="s">
        <v>525</v>
      </c>
      <c r="D83" s="22" t="s">
        <v>529</v>
      </c>
      <c r="E83" s="23">
        <v>385000</v>
      </c>
      <c r="F83" s="24">
        <v>1</v>
      </c>
      <c r="G83" s="23">
        <f t="shared" si="2"/>
        <v>385000</v>
      </c>
      <c r="H83" s="23">
        <f t="shared" si="3"/>
        <v>385000</v>
      </c>
      <c r="I83" s="22" t="s">
        <v>530</v>
      </c>
      <c r="J83" s="22" t="s">
        <v>531</v>
      </c>
      <c r="K83" s="22" t="s">
        <v>355</v>
      </c>
      <c r="L83" s="22" t="s">
        <v>297</v>
      </c>
      <c r="M83" s="21" t="s">
        <v>55</v>
      </c>
      <c r="N83" s="21" t="s">
        <v>55</v>
      </c>
      <c r="O83" s="25" t="s">
        <v>67</v>
      </c>
      <c r="P83" s="22" t="s">
        <v>246</v>
      </c>
      <c r="Q83" s="21">
        <v>4204</v>
      </c>
      <c r="R83" s="21">
        <v>2100200131</v>
      </c>
      <c r="S83" s="21">
        <v>2100200131</v>
      </c>
      <c r="T83" s="21" t="s">
        <v>298</v>
      </c>
      <c r="U83" s="22" t="s">
        <v>80</v>
      </c>
      <c r="V83" s="22" t="s">
        <v>81</v>
      </c>
      <c r="W83" s="22" t="s">
        <v>43</v>
      </c>
      <c r="X83" s="22" t="s">
        <v>82</v>
      </c>
      <c r="Y83" s="38"/>
      <c r="Z83" s="26" t="s">
        <v>52</v>
      </c>
      <c r="AA83" s="41"/>
      <c r="AB83" s="27" t="s">
        <v>46</v>
      </c>
      <c r="AC83" s="28"/>
      <c r="AD83" s="21" t="s">
        <v>61</v>
      </c>
      <c r="AE83" s="28"/>
    </row>
    <row r="84" spans="1:31" ht="120" customHeight="1">
      <c r="A84" s="21">
        <v>8</v>
      </c>
      <c r="B84" s="21">
        <v>86</v>
      </c>
      <c r="C84" s="50" t="s">
        <v>236</v>
      </c>
      <c r="D84" s="34" t="s">
        <v>532</v>
      </c>
      <c r="E84" s="39">
        <v>25000</v>
      </c>
      <c r="F84" s="24">
        <v>1</v>
      </c>
      <c r="G84" s="23">
        <f t="shared" si="2"/>
        <v>25000</v>
      </c>
      <c r="H84" s="23">
        <f t="shared" si="3"/>
        <v>25000</v>
      </c>
      <c r="I84" s="22" t="s">
        <v>533</v>
      </c>
      <c r="J84" s="22" t="s">
        <v>534</v>
      </c>
      <c r="K84" s="22" t="s">
        <v>314</v>
      </c>
      <c r="L84" s="22" t="s">
        <v>297</v>
      </c>
      <c r="M84" s="21" t="s">
        <v>55</v>
      </c>
      <c r="N84" s="21" t="s">
        <v>55</v>
      </c>
      <c r="O84" s="25" t="s">
        <v>40</v>
      </c>
      <c r="P84" s="22" t="s">
        <v>535</v>
      </c>
      <c r="Q84" s="21">
        <v>4231</v>
      </c>
      <c r="R84" s="21">
        <v>2100200131</v>
      </c>
      <c r="S84" s="21">
        <v>2100200131</v>
      </c>
      <c r="T84" s="21" t="s">
        <v>298</v>
      </c>
      <c r="U84" s="22" t="s">
        <v>41</v>
      </c>
      <c r="V84" s="22" t="s">
        <v>63</v>
      </c>
      <c r="W84" s="22" t="s">
        <v>43</v>
      </c>
      <c r="X84" s="22" t="s">
        <v>44</v>
      </c>
      <c r="Y84" s="38"/>
      <c r="Z84" s="26" t="s">
        <v>52</v>
      </c>
      <c r="AA84" s="41"/>
      <c r="AB84" s="27" t="s">
        <v>46</v>
      </c>
      <c r="AC84" s="28"/>
      <c r="AD84" s="21" t="s">
        <v>47</v>
      </c>
      <c r="AE84" s="28"/>
    </row>
    <row r="85" spans="1:31" ht="120" customHeight="1">
      <c r="A85" s="21">
        <v>8</v>
      </c>
      <c r="B85" s="21">
        <v>87</v>
      </c>
      <c r="C85" s="50" t="s">
        <v>236</v>
      </c>
      <c r="D85" s="34" t="s">
        <v>536</v>
      </c>
      <c r="E85" s="39">
        <v>25000</v>
      </c>
      <c r="F85" s="24">
        <v>1</v>
      </c>
      <c r="G85" s="23">
        <f t="shared" si="2"/>
        <v>25000</v>
      </c>
      <c r="H85" s="23">
        <f t="shared" si="3"/>
        <v>25000</v>
      </c>
      <c r="I85" s="22" t="s">
        <v>537</v>
      </c>
      <c r="J85" s="22" t="s">
        <v>538</v>
      </c>
      <c r="K85" s="22" t="s">
        <v>314</v>
      </c>
      <c r="L85" s="22" t="s">
        <v>297</v>
      </c>
      <c r="M85" s="21" t="s">
        <v>55</v>
      </c>
      <c r="N85" s="21" t="s">
        <v>55</v>
      </c>
      <c r="O85" s="25" t="s">
        <v>49</v>
      </c>
      <c r="P85" s="22" t="s">
        <v>249</v>
      </c>
      <c r="Q85" s="21">
        <v>4235</v>
      </c>
      <c r="R85" s="21">
        <v>2100200131</v>
      </c>
      <c r="S85" s="21">
        <v>2100200131</v>
      </c>
      <c r="T85" s="21" t="s">
        <v>298</v>
      </c>
      <c r="U85" s="22" t="s">
        <v>41</v>
      </c>
      <c r="V85" s="22" t="s">
        <v>63</v>
      </c>
      <c r="W85" s="22" t="s">
        <v>43</v>
      </c>
      <c r="X85" s="22" t="s">
        <v>44</v>
      </c>
      <c r="Y85" s="38"/>
      <c r="Z85" s="26" t="s">
        <v>52</v>
      </c>
      <c r="AA85" s="41"/>
      <c r="AB85" s="27" t="s">
        <v>46</v>
      </c>
      <c r="AC85" s="28"/>
      <c r="AD85" s="21" t="s">
        <v>47</v>
      </c>
      <c r="AE85" s="28"/>
    </row>
    <row r="86" spans="1:31" ht="120" customHeight="1">
      <c r="A86" s="21">
        <v>8</v>
      </c>
      <c r="B86" s="21">
        <v>88</v>
      </c>
      <c r="C86" s="50" t="s">
        <v>236</v>
      </c>
      <c r="D86" s="34" t="s">
        <v>539</v>
      </c>
      <c r="E86" s="39">
        <v>25000</v>
      </c>
      <c r="F86" s="24">
        <v>1</v>
      </c>
      <c r="G86" s="23">
        <f t="shared" si="2"/>
        <v>25000</v>
      </c>
      <c r="H86" s="23">
        <f t="shared" si="3"/>
        <v>25000</v>
      </c>
      <c r="I86" s="22" t="s">
        <v>513</v>
      </c>
      <c r="J86" s="22" t="s">
        <v>278</v>
      </c>
      <c r="K86" s="22" t="s">
        <v>314</v>
      </c>
      <c r="L86" s="22" t="s">
        <v>297</v>
      </c>
      <c r="M86" s="21" t="s">
        <v>55</v>
      </c>
      <c r="N86" s="21" t="s">
        <v>55</v>
      </c>
      <c r="O86" s="25" t="s">
        <v>49</v>
      </c>
      <c r="P86" s="22" t="s">
        <v>249</v>
      </c>
      <c r="Q86" s="21">
        <v>4232</v>
      </c>
      <c r="R86" s="21">
        <v>2100200131</v>
      </c>
      <c r="S86" s="21">
        <v>2100200131</v>
      </c>
      <c r="T86" s="21" t="s">
        <v>298</v>
      </c>
      <c r="U86" s="22" t="s">
        <v>41</v>
      </c>
      <c r="V86" s="22" t="s">
        <v>63</v>
      </c>
      <c r="W86" s="22" t="s">
        <v>43</v>
      </c>
      <c r="X86" s="22" t="s">
        <v>44</v>
      </c>
      <c r="Y86" s="38"/>
      <c r="Z86" s="26" t="s">
        <v>52</v>
      </c>
      <c r="AA86" s="41"/>
      <c r="AB86" s="27" t="s">
        <v>46</v>
      </c>
      <c r="AC86" s="28"/>
      <c r="AD86" s="21" t="s">
        <v>47</v>
      </c>
      <c r="AE86" s="28"/>
    </row>
    <row r="87" spans="1:31" ht="120" customHeight="1">
      <c r="A87" s="21">
        <v>8</v>
      </c>
      <c r="B87" s="21">
        <v>89</v>
      </c>
      <c r="C87" s="22" t="s">
        <v>540</v>
      </c>
      <c r="D87" s="22" t="s">
        <v>541</v>
      </c>
      <c r="E87" s="23">
        <v>45000</v>
      </c>
      <c r="F87" s="24">
        <v>1</v>
      </c>
      <c r="G87" s="23">
        <f t="shared" si="2"/>
        <v>45000</v>
      </c>
      <c r="H87" s="23">
        <f t="shared" si="3"/>
        <v>45000</v>
      </c>
      <c r="I87" s="22" t="s">
        <v>516</v>
      </c>
      <c r="J87" s="22" t="s">
        <v>358</v>
      </c>
      <c r="K87" s="22" t="s">
        <v>359</v>
      </c>
      <c r="L87" s="22" t="s">
        <v>297</v>
      </c>
      <c r="M87" s="21" t="s">
        <v>55</v>
      </c>
      <c r="N87" s="21" t="s">
        <v>55</v>
      </c>
      <c r="O87" s="25" t="s">
        <v>67</v>
      </c>
      <c r="P87" s="22" t="s">
        <v>246</v>
      </c>
      <c r="Q87" s="21">
        <v>4241</v>
      </c>
      <c r="R87" s="21">
        <v>2100200131</v>
      </c>
      <c r="S87" s="21">
        <v>2100200131</v>
      </c>
      <c r="T87" s="21" t="s">
        <v>298</v>
      </c>
      <c r="U87" s="22" t="s">
        <v>41</v>
      </c>
      <c r="V87" s="22" t="s">
        <v>158</v>
      </c>
      <c r="W87" s="22" t="s">
        <v>43</v>
      </c>
      <c r="X87" s="22" t="s">
        <v>116</v>
      </c>
      <c r="Y87" s="38"/>
      <c r="Z87" s="26" t="s">
        <v>52</v>
      </c>
      <c r="AA87" s="41"/>
      <c r="AB87" s="27" t="s">
        <v>46</v>
      </c>
      <c r="AC87" s="28"/>
      <c r="AD87" s="21" t="s">
        <v>54</v>
      </c>
      <c r="AE87" s="28"/>
    </row>
    <row r="88" spans="1:31" ht="120" customHeight="1">
      <c r="A88" s="21">
        <v>8</v>
      </c>
      <c r="B88" s="21">
        <v>90</v>
      </c>
      <c r="C88" s="22" t="s">
        <v>227</v>
      </c>
      <c r="D88" s="34" t="s">
        <v>542</v>
      </c>
      <c r="E88" s="39">
        <v>18000</v>
      </c>
      <c r="F88" s="24">
        <v>1</v>
      </c>
      <c r="G88" s="23">
        <f t="shared" si="2"/>
        <v>18000</v>
      </c>
      <c r="H88" s="23">
        <f t="shared" si="3"/>
        <v>18000</v>
      </c>
      <c r="I88" s="22" t="s">
        <v>543</v>
      </c>
      <c r="J88" s="22" t="s">
        <v>500</v>
      </c>
      <c r="K88" s="22" t="s">
        <v>311</v>
      </c>
      <c r="L88" s="22" t="s">
        <v>297</v>
      </c>
      <c r="M88" s="21" t="s">
        <v>55</v>
      </c>
      <c r="N88" s="21" t="s">
        <v>55</v>
      </c>
      <c r="O88" s="25" t="s">
        <v>40</v>
      </c>
      <c r="P88" s="22" t="s">
        <v>544</v>
      </c>
      <c r="Q88" s="21">
        <v>4199</v>
      </c>
      <c r="R88" s="21">
        <v>2100200131</v>
      </c>
      <c r="S88" s="21">
        <v>2100200131</v>
      </c>
      <c r="T88" s="21" t="s">
        <v>298</v>
      </c>
      <c r="U88" s="22" t="s">
        <v>41</v>
      </c>
      <c r="V88" s="22" t="s">
        <v>158</v>
      </c>
      <c r="W88" s="22" t="s">
        <v>72</v>
      </c>
      <c r="X88" s="22" t="s">
        <v>116</v>
      </c>
      <c r="Y88" s="38"/>
      <c r="Z88" s="26" t="s">
        <v>52</v>
      </c>
      <c r="AA88" s="41"/>
      <c r="AB88" s="27" t="s">
        <v>46</v>
      </c>
      <c r="AC88" s="28"/>
      <c r="AD88" s="21" t="s">
        <v>47</v>
      </c>
      <c r="AE88" s="28"/>
    </row>
    <row r="89" spans="1:31" ht="96" customHeight="1">
      <c r="A89" s="21">
        <v>8</v>
      </c>
      <c r="B89" s="21">
        <v>91</v>
      </c>
      <c r="C89" s="22" t="s">
        <v>139</v>
      </c>
      <c r="D89" s="34" t="s">
        <v>545</v>
      </c>
      <c r="E89" s="23">
        <v>150000</v>
      </c>
      <c r="F89" s="24">
        <v>1</v>
      </c>
      <c r="G89" s="23">
        <f t="shared" si="2"/>
        <v>150000</v>
      </c>
      <c r="H89" s="23">
        <f t="shared" si="3"/>
        <v>150000</v>
      </c>
      <c r="I89" s="22" t="s">
        <v>510</v>
      </c>
      <c r="J89" s="22" t="s">
        <v>287</v>
      </c>
      <c r="K89" s="22" t="s">
        <v>355</v>
      </c>
      <c r="L89" s="22" t="s">
        <v>297</v>
      </c>
      <c r="M89" s="21" t="s">
        <v>55</v>
      </c>
      <c r="N89" s="21" t="s">
        <v>55</v>
      </c>
      <c r="O89" s="25" t="s">
        <v>67</v>
      </c>
      <c r="P89" s="22" t="s">
        <v>246</v>
      </c>
      <c r="Q89" s="21">
        <v>4202</v>
      </c>
      <c r="R89" s="21">
        <v>2100200131</v>
      </c>
      <c r="S89" s="21">
        <v>2100200131</v>
      </c>
      <c r="T89" s="21" t="s">
        <v>298</v>
      </c>
      <c r="U89" s="22" t="s">
        <v>80</v>
      </c>
      <c r="V89" s="22" t="s">
        <v>81</v>
      </c>
      <c r="W89" s="22" t="s">
        <v>43</v>
      </c>
      <c r="X89" s="22" t="s">
        <v>82</v>
      </c>
      <c r="Y89" s="38"/>
      <c r="Z89" s="26" t="s">
        <v>52</v>
      </c>
      <c r="AA89" s="41"/>
      <c r="AB89" s="27" t="s">
        <v>46</v>
      </c>
      <c r="AC89" s="28"/>
      <c r="AD89" s="29" t="s">
        <v>61</v>
      </c>
      <c r="AE89" s="28"/>
    </row>
    <row r="90" spans="1:31" ht="96" customHeight="1">
      <c r="A90" s="21">
        <v>8</v>
      </c>
      <c r="B90" s="21">
        <v>92</v>
      </c>
      <c r="C90" s="22" t="s">
        <v>269</v>
      </c>
      <c r="D90" s="34" t="s">
        <v>546</v>
      </c>
      <c r="E90" s="39">
        <v>12000</v>
      </c>
      <c r="F90" s="24">
        <v>1</v>
      </c>
      <c r="G90" s="23">
        <f t="shared" si="2"/>
        <v>12000</v>
      </c>
      <c r="H90" s="23">
        <f t="shared" si="3"/>
        <v>12000</v>
      </c>
      <c r="I90" s="22" t="s">
        <v>547</v>
      </c>
      <c r="J90" s="22" t="s">
        <v>274</v>
      </c>
      <c r="K90" s="22" t="s">
        <v>314</v>
      </c>
      <c r="L90" s="22" t="s">
        <v>297</v>
      </c>
      <c r="M90" s="21" t="s">
        <v>55</v>
      </c>
      <c r="N90" s="21" t="s">
        <v>55</v>
      </c>
      <c r="O90" s="25" t="s">
        <v>40</v>
      </c>
      <c r="P90" s="22" t="s">
        <v>286</v>
      </c>
      <c r="Q90" s="21">
        <v>4234</v>
      </c>
      <c r="R90" s="21">
        <v>2100200131</v>
      </c>
      <c r="S90" s="21">
        <v>2100200131</v>
      </c>
      <c r="T90" s="21" t="s">
        <v>298</v>
      </c>
      <c r="U90" s="22" t="s">
        <v>41</v>
      </c>
      <c r="V90" s="22" t="s">
        <v>270</v>
      </c>
      <c r="W90" s="22" t="s">
        <v>43</v>
      </c>
      <c r="X90" s="22" t="s">
        <v>116</v>
      </c>
      <c r="Y90" s="38"/>
      <c r="Z90" s="26" t="s">
        <v>52</v>
      </c>
      <c r="AA90" s="41"/>
      <c r="AB90" s="27" t="s">
        <v>46</v>
      </c>
      <c r="AC90" s="28"/>
      <c r="AD90" s="21" t="s">
        <v>61</v>
      </c>
      <c r="AE90" s="28"/>
    </row>
    <row r="91" spans="1:31" ht="144" customHeight="1">
      <c r="A91" s="21">
        <v>8</v>
      </c>
      <c r="B91" s="21">
        <v>93</v>
      </c>
      <c r="C91" s="22" t="s">
        <v>548</v>
      </c>
      <c r="D91" s="34" t="s">
        <v>549</v>
      </c>
      <c r="E91" s="39">
        <v>18000</v>
      </c>
      <c r="F91" s="24">
        <v>1</v>
      </c>
      <c r="G91" s="23">
        <f t="shared" si="2"/>
        <v>18000</v>
      </c>
      <c r="H91" s="23">
        <f t="shared" si="3"/>
        <v>18000</v>
      </c>
      <c r="I91" s="22" t="s">
        <v>550</v>
      </c>
      <c r="J91" s="22" t="s">
        <v>551</v>
      </c>
      <c r="K91" s="22" t="s">
        <v>359</v>
      </c>
      <c r="L91" s="22" t="s">
        <v>297</v>
      </c>
      <c r="M91" s="21" t="s">
        <v>55</v>
      </c>
      <c r="N91" s="21" t="s">
        <v>55</v>
      </c>
      <c r="O91" s="25" t="s">
        <v>49</v>
      </c>
      <c r="P91" s="22" t="s">
        <v>249</v>
      </c>
      <c r="Q91" s="21">
        <v>4246</v>
      </c>
      <c r="R91" s="21">
        <v>2100200131</v>
      </c>
      <c r="S91" s="21">
        <v>2100200131</v>
      </c>
      <c r="T91" s="21" t="s">
        <v>298</v>
      </c>
      <c r="U91" s="22" t="s">
        <v>112</v>
      </c>
      <c r="V91" s="22" t="s">
        <v>115</v>
      </c>
      <c r="W91" s="22" t="s">
        <v>43</v>
      </c>
      <c r="X91" s="22" t="s">
        <v>116</v>
      </c>
      <c r="Y91" s="38"/>
      <c r="Z91" s="26" t="s">
        <v>52</v>
      </c>
      <c r="AA91" s="41"/>
      <c r="AB91" s="27" t="s">
        <v>46</v>
      </c>
      <c r="AC91" s="28"/>
      <c r="AD91" s="51" t="s">
        <v>61</v>
      </c>
      <c r="AE91" s="28"/>
    </row>
    <row r="92" spans="1:31" ht="120" customHeight="1">
      <c r="A92" s="21">
        <v>8</v>
      </c>
      <c r="B92" s="21">
        <v>94</v>
      </c>
      <c r="C92" s="22" t="s">
        <v>228</v>
      </c>
      <c r="D92" s="22" t="s">
        <v>552</v>
      </c>
      <c r="E92" s="23">
        <v>59000</v>
      </c>
      <c r="F92" s="24">
        <v>1</v>
      </c>
      <c r="G92" s="23">
        <f t="shared" si="2"/>
        <v>59000</v>
      </c>
      <c r="H92" s="23">
        <f t="shared" si="3"/>
        <v>59000</v>
      </c>
      <c r="I92" s="22" t="s">
        <v>527</v>
      </c>
      <c r="J92" s="22" t="s">
        <v>528</v>
      </c>
      <c r="K92" s="22" t="s">
        <v>355</v>
      </c>
      <c r="L92" s="22" t="s">
        <v>297</v>
      </c>
      <c r="M92" s="21" t="s">
        <v>55</v>
      </c>
      <c r="N92" s="21" t="s">
        <v>55</v>
      </c>
      <c r="O92" s="25" t="s">
        <v>67</v>
      </c>
      <c r="P92" s="22" t="s">
        <v>246</v>
      </c>
      <c r="Q92" s="21">
        <v>4208</v>
      </c>
      <c r="R92" s="21">
        <v>2100200131</v>
      </c>
      <c r="S92" s="21">
        <v>2100200131</v>
      </c>
      <c r="T92" s="21" t="s">
        <v>298</v>
      </c>
      <c r="U92" s="22" t="s">
        <v>229</v>
      </c>
      <c r="V92" s="22" t="s">
        <v>228</v>
      </c>
      <c r="W92" s="22" t="s">
        <v>43</v>
      </c>
      <c r="X92" s="22" t="s">
        <v>116</v>
      </c>
      <c r="Y92" s="38"/>
      <c r="Z92" s="26" t="s">
        <v>52</v>
      </c>
      <c r="AA92" s="41"/>
      <c r="AB92" s="27" t="s">
        <v>46</v>
      </c>
      <c r="AC92" s="28"/>
      <c r="AD92" s="21" t="s">
        <v>61</v>
      </c>
      <c r="AE92" s="28"/>
    </row>
    <row r="93" spans="1:31" ht="78" customHeight="1">
      <c r="A93" s="21">
        <v>8</v>
      </c>
      <c r="B93" s="21">
        <v>95</v>
      </c>
      <c r="C93" s="22" t="s">
        <v>228</v>
      </c>
      <c r="D93" s="22" t="s">
        <v>553</v>
      </c>
      <c r="E93" s="23">
        <v>59000</v>
      </c>
      <c r="F93" s="24">
        <v>1</v>
      </c>
      <c r="G93" s="23">
        <f t="shared" si="2"/>
        <v>59000</v>
      </c>
      <c r="H93" s="23">
        <f t="shared" si="3"/>
        <v>59000</v>
      </c>
      <c r="I93" s="22" t="s">
        <v>554</v>
      </c>
      <c r="J93" s="22" t="s">
        <v>555</v>
      </c>
      <c r="K93" s="22" t="s">
        <v>355</v>
      </c>
      <c r="L93" s="22" t="s">
        <v>297</v>
      </c>
      <c r="M93" s="21" t="s">
        <v>55</v>
      </c>
      <c r="N93" s="21" t="s">
        <v>55</v>
      </c>
      <c r="O93" s="25" t="s">
        <v>67</v>
      </c>
      <c r="P93" s="22" t="s">
        <v>246</v>
      </c>
      <c r="Q93" s="21">
        <v>4207</v>
      </c>
      <c r="R93" s="21">
        <v>2100200131</v>
      </c>
      <c r="S93" s="21">
        <v>2100200131</v>
      </c>
      <c r="T93" s="21" t="s">
        <v>298</v>
      </c>
      <c r="U93" s="22" t="s">
        <v>229</v>
      </c>
      <c r="V93" s="22" t="s">
        <v>228</v>
      </c>
      <c r="W93" s="22" t="s">
        <v>43</v>
      </c>
      <c r="X93" s="22" t="s">
        <v>116</v>
      </c>
      <c r="Y93" s="38"/>
      <c r="Z93" s="26" t="s">
        <v>52</v>
      </c>
      <c r="AA93" s="41"/>
      <c r="AB93" s="27" t="s">
        <v>46</v>
      </c>
      <c r="AC93" s="28"/>
      <c r="AD93" s="21" t="s">
        <v>61</v>
      </c>
      <c r="AE93" s="28"/>
    </row>
    <row r="94" spans="1:31" ht="96" customHeight="1">
      <c r="A94" s="21">
        <v>8</v>
      </c>
      <c r="B94" s="21">
        <v>96</v>
      </c>
      <c r="C94" s="22" t="s">
        <v>228</v>
      </c>
      <c r="D94" s="22" t="s">
        <v>556</v>
      </c>
      <c r="E94" s="23">
        <v>59000</v>
      </c>
      <c r="F94" s="24">
        <v>1</v>
      </c>
      <c r="G94" s="23">
        <f t="shared" si="2"/>
        <v>59000</v>
      </c>
      <c r="H94" s="23">
        <f t="shared" si="3"/>
        <v>59000</v>
      </c>
      <c r="I94" s="22" t="s">
        <v>557</v>
      </c>
      <c r="J94" s="22" t="s">
        <v>242</v>
      </c>
      <c r="K94" s="22" t="s">
        <v>355</v>
      </c>
      <c r="L94" s="22" t="s">
        <v>297</v>
      </c>
      <c r="M94" s="21" t="s">
        <v>55</v>
      </c>
      <c r="N94" s="21" t="s">
        <v>55</v>
      </c>
      <c r="O94" s="25" t="s">
        <v>67</v>
      </c>
      <c r="P94" s="22" t="s">
        <v>246</v>
      </c>
      <c r="Q94" s="21">
        <v>4209</v>
      </c>
      <c r="R94" s="21">
        <v>2100200131</v>
      </c>
      <c r="S94" s="21">
        <v>2100200131</v>
      </c>
      <c r="T94" s="21" t="s">
        <v>298</v>
      </c>
      <c r="U94" s="22" t="s">
        <v>229</v>
      </c>
      <c r="V94" s="22" t="s">
        <v>228</v>
      </c>
      <c r="W94" s="22" t="s">
        <v>43</v>
      </c>
      <c r="X94" s="22" t="s">
        <v>116</v>
      </c>
      <c r="Y94" s="38"/>
      <c r="Z94" s="26" t="s">
        <v>52</v>
      </c>
      <c r="AA94" s="41"/>
      <c r="AB94" s="27" t="s">
        <v>46</v>
      </c>
      <c r="AC94" s="28"/>
      <c r="AD94" s="21" t="s">
        <v>61</v>
      </c>
      <c r="AE94" s="28"/>
    </row>
    <row r="95" spans="1:31" ht="96" customHeight="1">
      <c r="A95" s="21">
        <v>8</v>
      </c>
      <c r="B95" s="21">
        <v>97</v>
      </c>
      <c r="C95" s="22" t="s">
        <v>228</v>
      </c>
      <c r="D95" s="22" t="s">
        <v>558</v>
      </c>
      <c r="E95" s="23">
        <v>59000</v>
      </c>
      <c r="F95" s="24">
        <v>1</v>
      </c>
      <c r="G95" s="23">
        <f t="shared" si="2"/>
        <v>59000</v>
      </c>
      <c r="H95" s="23">
        <f t="shared" si="3"/>
        <v>59000</v>
      </c>
      <c r="I95" s="22" t="s">
        <v>559</v>
      </c>
      <c r="J95" s="22" t="s">
        <v>287</v>
      </c>
      <c r="K95" s="22" t="s">
        <v>355</v>
      </c>
      <c r="L95" s="22" t="s">
        <v>297</v>
      </c>
      <c r="M95" s="21" t="s">
        <v>55</v>
      </c>
      <c r="N95" s="21" t="s">
        <v>55</v>
      </c>
      <c r="O95" s="25" t="s">
        <v>67</v>
      </c>
      <c r="P95" s="22" t="s">
        <v>246</v>
      </c>
      <c r="Q95" s="21">
        <v>4203</v>
      </c>
      <c r="R95" s="21">
        <v>2100200131</v>
      </c>
      <c r="S95" s="21">
        <v>2100200131</v>
      </c>
      <c r="T95" s="21" t="s">
        <v>298</v>
      </c>
      <c r="U95" s="22" t="s">
        <v>229</v>
      </c>
      <c r="V95" s="22" t="s">
        <v>228</v>
      </c>
      <c r="W95" s="22" t="s">
        <v>43</v>
      </c>
      <c r="X95" s="22" t="s">
        <v>116</v>
      </c>
      <c r="Y95" s="38"/>
      <c r="Z95" s="26" t="s">
        <v>52</v>
      </c>
      <c r="AA95" s="41"/>
      <c r="AB95" s="27" t="s">
        <v>46</v>
      </c>
      <c r="AC95" s="28"/>
      <c r="AD95" s="21" t="s">
        <v>61</v>
      </c>
      <c r="AE95" s="28"/>
    </row>
    <row r="96" spans="1:31" ht="96" customHeight="1">
      <c r="A96" s="21">
        <v>8</v>
      </c>
      <c r="B96" s="21">
        <v>98</v>
      </c>
      <c r="C96" s="22" t="s">
        <v>228</v>
      </c>
      <c r="D96" s="22" t="s">
        <v>560</v>
      </c>
      <c r="E96" s="23">
        <v>59000</v>
      </c>
      <c r="F96" s="24">
        <v>1</v>
      </c>
      <c r="G96" s="23">
        <f t="shared" si="2"/>
        <v>59000</v>
      </c>
      <c r="H96" s="23">
        <f t="shared" si="3"/>
        <v>59000</v>
      </c>
      <c r="I96" s="22" t="s">
        <v>561</v>
      </c>
      <c r="J96" s="22" t="s">
        <v>562</v>
      </c>
      <c r="K96" s="22" t="s">
        <v>355</v>
      </c>
      <c r="L96" s="22" t="s">
        <v>297</v>
      </c>
      <c r="M96" s="21" t="s">
        <v>55</v>
      </c>
      <c r="N96" s="21" t="s">
        <v>55</v>
      </c>
      <c r="O96" s="25" t="s">
        <v>40</v>
      </c>
      <c r="P96" s="22" t="s">
        <v>563</v>
      </c>
      <c r="Q96" s="21">
        <v>4201</v>
      </c>
      <c r="R96" s="21">
        <v>2100200131</v>
      </c>
      <c r="S96" s="21">
        <v>2100200131</v>
      </c>
      <c r="T96" s="21" t="s">
        <v>298</v>
      </c>
      <c r="U96" s="22" t="s">
        <v>229</v>
      </c>
      <c r="V96" s="22" t="s">
        <v>228</v>
      </c>
      <c r="W96" s="22" t="s">
        <v>43</v>
      </c>
      <c r="X96" s="22" t="s">
        <v>116</v>
      </c>
      <c r="Y96" s="38"/>
      <c r="Z96" s="26" t="s">
        <v>52</v>
      </c>
      <c r="AA96" s="41"/>
      <c r="AB96" s="27" t="s">
        <v>46</v>
      </c>
      <c r="AC96" s="28"/>
      <c r="AD96" s="21" t="s">
        <v>61</v>
      </c>
      <c r="AE96" s="28"/>
    </row>
    <row r="97" spans="1:31" ht="96" customHeight="1">
      <c r="A97" s="21">
        <v>8</v>
      </c>
      <c r="B97" s="21">
        <v>99</v>
      </c>
      <c r="C97" s="50" t="s">
        <v>240</v>
      </c>
      <c r="D97" s="34" t="s">
        <v>564</v>
      </c>
      <c r="E97" s="39">
        <v>25000</v>
      </c>
      <c r="F97" s="24">
        <v>1</v>
      </c>
      <c r="G97" s="23">
        <f t="shared" si="2"/>
        <v>25000</v>
      </c>
      <c r="H97" s="23">
        <f t="shared" si="3"/>
        <v>25000</v>
      </c>
      <c r="I97" s="22" t="s">
        <v>565</v>
      </c>
      <c r="J97" s="22" t="s">
        <v>278</v>
      </c>
      <c r="K97" s="22" t="s">
        <v>314</v>
      </c>
      <c r="L97" s="22" t="s">
        <v>297</v>
      </c>
      <c r="M97" s="21" t="s">
        <v>55</v>
      </c>
      <c r="N97" s="21" t="s">
        <v>55</v>
      </c>
      <c r="O97" s="25" t="s">
        <v>49</v>
      </c>
      <c r="P97" s="22" t="s">
        <v>249</v>
      </c>
      <c r="Q97" s="21">
        <v>4239</v>
      </c>
      <c r="R97" s="21">
        <v>2100200131</v>
      </c>
      <c r="S97" s="21">
        <v>2100200131</v>
      </c>
      <c r="T97" s="21" t="s">
        <v>298</v>
      </c>
      <c r="U97" s="22" t="s">
        <v>41</v>
      </c>
      <c r="V97" s="22" t="s">
        <v>50</v>
      </c>
      <c r="W97" s="22" t="s">
        <v>43</v>
      </c>
      <c r="X97" s="22" t="s">
        <v>51</v>
      </c>
      <c r="Y97" s="38"/>
      <c r="Z97" s="26" t="s">
        <v>52</v>
      </c>
      <c r="AA97" s="41"/>
      <c r="AB97" s="27" t="s">
        <v>46</v>
      </c>
      <c r="AC97" s="28"/>
      <c r="AD97" s="21" t="s">
        <v>47</v>
      </c>
      <c r="AE97" s="28"/>
    </row>
    <row r="98" spans="1:31" ht="120" customHeight="1">
      <c r="A98" s="21">
        <v>8</v>
      </c>
      <c r="B98" s="21">
        <v>100</v>
      </c>
      <c r="C98" s="22" t="s">
        <v>191</v>
      </c>
      <c r="D98" s="22" t="s">
        <v>566</v>
      </c>
      <c r="E98" s="23">
        <v>11000</v>
      </c>
      <c r="F98" s="24">
        <v>1</v>
      </c>
      <c r="G98" s="23">
        <f t="shared" si="2"/>
        <v>11000</v>
      </c>
      <c r="H98" s="23">
        <f t="shared" si="3"/>
        <v>11000</v>
      </c>
      <c r="I98" s="22" t="s">
        <v>567</v>
      </c>
      <c r="J98" s="22" t="s">
        <v>162</v>
      </c>
      <c r="K98" s="22" t="s">
        <v>359</v>
      </c>
      <c r="L98" s="22" t="s">
        <v>297</v>
      </c>
      <c r="M98" s="21" t="s">
        <v>55</v>
      </c>
      <c r="N98" s="21" t="s">
        <v>55</v>
      </c>
      <c r="O98" s="25" t="s">
        <v>40</v>
      </c>
      <c r="P98" s="22" t="s">
        <v>568</v>
      </c>
      <c r="Q98" s="21">
        <v>4244</v>
      </c>
      <c r="R98" s="21">
        <v>2100200131</v>
      </c>
      <c r="S98" s="21">
        <v>2100200131</v>
      </c>
      <c r="T98" s="21" t="s">
        <v>298</v>
      </c>
      <c r="U98" s="22" t="s">
        <v>41</v>
      </c>
      <c r="V98" s="22" t="s">
        <v>192</v>
      </c>
      <c r="W98" s="22" t="s">
        <v>43</v>
      </c>
      <c r="X98" s="22" t="s">
        <v>116</v>
      </c>
      <c r="Y98" s="38"/>
      <c r="Z98" s="26" t="s">
        <v>52</v>
      </c>
      <c r="AA98" s="41"/>
      <c r="AB98" s="27" t="s">
        <v>46</v>
      </c>
      <c r="AC98" s="28"/>
      <c r="AD98" s="21" t="s">
        <v>61</v>
      </c>
      <c r="AE98" s="28"/>
    </row>
    <row r="99" spans="1:31" ht="96" customHeight="1">
      <c r="A99" s="21">
        <v>8</v>
      </c>
      <c r="B99" s="21">
        <v>101</v>
      </c>
      <c r="C99" s="22" t="s">
        <v>179</v>
      </c>
      <c r="D99" s="22" t="s">
        <v>569</v>
      </c>
      <c r="E99" s="23">
        <v>20000</v>
      </c>
      <c r="F99" s="24">
        <v>1</v>
      </c>
      <c r="G99" s="23">
        <f t="shared" si="2"/>
        <v>20000</v>
      </c>
      <c r="H99" s="23">
        <f t="shared" si="3"/>
        <v>20000</v>
      </c>
      <c r="I99" s="22" t="s">
        <v>570</v>
      </c>
      <c r="J99" s="22" t="s">
        <v>538</v>
      </c>
      <c r="K99" s="22" t="s">
        <v>314</v>
      </c>
      <c r="L99" s="22" t="s">
        <v>297</v>
      </c>
      <c r="M99" s="21" t="s">
        <v>55</v>
      </c>
      <c r="N99" s="21" t="s">
        <v>55</v>
      </c>
      <c r="O99" s="25" t="s">
        <v>40</v>
      </c>
      <c r="P99" s="22" t="s">
        <v>571</v>
      </c>
      <c r="Q99" s="21">
        <v>4236</v>
      </c>
      <c r="R99" s="21">
        <v>2100200131</v>
      </c>
      <c r="S99" s="21">
        <v>2100200131</v>
      </c>
      <c r="T99" s="21" t="s">
        <v>298</v>
      </c>
      <c r="U99" s="22" t="s">
        <v>41</v>
      </c>
      <c r="V99" s="22" t="s">
        <v>180</v>
      </c>
      <c r="W99" s="22" t="s">
        <v>43</v>
      </c>
      <c r="X99" s="22" t="s">
        <v>116</v>
      </c>
      <c r="Y99" s="38"/>
      <c r="Z99" s="26" t="s">
        <v>52</v>
      </c>
      <c r="AA99" s="41"/>
      <c r="AB99" s="27" t="s">
        <v>46</v>
      </c>
      <c r="AC99" s="28"/>
      <c r="AD99" s="21" t="s">
        <v>61</v>
      </c>
      <c r="AE99" s="28"/>
    </row>
    <row r="100" spans="1:31" ht="120" customHeight="1">
      <c r="A100" s="21">
        <v>8</v>
      </c>
      <c r="B100" s="21">
        <v>102</v>
      </c>
      <c r="C100" s="22" t="s">
        <v>179</v>
      </c>
      <c r="D100" s="22" t="s">
        <v>572</v>
      </c>
      <c r="E100" s="23">
        <v>20000</v>
      </c>
      <c r="F100" s="24">
        <v>1</v>
      </c>
      <c r="G100" s="23">
        <f t="shared" si="2"/>
        <v>20000</v>
      </c>
      <c r="H100" s="23">
        <f t="shared" si="3"/>
        <v>20000</v>
      </c>
      <c r="I100" s="22" t="s">
        <v>573</v>
      </c>
      <c r="J100" s="22" t="s">
        <v>574</v>
      </c>
      <c r="K100" s="22" t="s">
        <v>314</v>
      </c>
      <c r="L100" s="22" t="s">
        <v>297</v>
      </c>
      <c r="M100" s="21" t="s">
        <v>55</v>
      </c>
      <c r="N100" s="21" t="s">
        <v>55</v>
      </c>
      <c r="O100" s="25" t="s">
        <v>40</v>
      </c>
      <c r="P100" s="22" t="s">
        <v>575</v>
      </c>
      <c r="Q100" s="21">
        <v>4238</v>
      </c>
      <c r="R100" s="21">
        <v>2100200131</v>
      </c>
      <c r="S100" s="21">
        <v>2100200131</v>
      </c>
      <c r="T100" s="21" t="s">
        <v>298</v>
      </c>
      <c r="U100" s="22" t="s">
        <v>41</v>
      </c>
      <c r="V100" s="22" t="s">
        <v>180</v>
      </c>
      <c r="W100" s="22" t="s">
        <v>43</v>
      </c>
      <c r="X100" s="22" t="s">
        <v>116</v>
      </c>
      <c r="Y100" s="38"/>
      <c r="Z100" s="26" t="s">
        <v>52</v>
      </c>
      <c r="AA100" s="41"/>
      <c r="AB100" s="27" t="s">
        <v>46</v>
      </c>
      <c r="AC100" s="28"/>
      <c r="AD100" s="21" t="s">
        <v>61</v>
      </c>
      <c r="AE100" s="28"/>
    </row>
    <row r="101" spans="1:31" ht="120" customHeight="1">
      <c r="A101" s="21">
        <v>8</v>
      </c>
      <c r="B101" s="21">
        <v>103</v>
      </c>
      <c r="C101" s="22" t="s">
        <v>265</v>
      </c>
      <c r="D101" s="22" t="s">
        <v>576</v>
      </c>
      <c r="E101" s="23">
        <v>120000</v>
      </c>
      <c r="F101" s="24">
        <v>1</v>
      </c>
      <c r="G101" s="23">
        <f t="shared" si="2"/>
        <v>120000</v>
      </c>
      <c r="H101" s="23">
        <f t="shared" si="3"/>
        <v>120000</v>
      </c>
      <c r="I101" s="22" t="s">
        <v>437</v>
      </c>
      <c r="J101" s="22" t="s">
        <v>438</v>
      </c>
      <c r="K101" s="22" t="s">
        <v>326</v>
      </c>
      <c r="L101" s="22" t="s">
        <v>327</v>
      </c>
      <c r="M101" s="21" t="s">
        <v>75</v>
      </c>
      <c r="N101" s="21" t="s">
        <v>75</v>
      </c>
      <c r="O101" s="25" t="s">
        <v>49</v>
      </c>
      <c r="P101" s="22" t="s">
        <v>249</v>
      </c>
      <c r="Q101" s="21">
        <v>29</v>
      </c>
      <c r="R101" s="21">
        <v>2100200138</v>
      </c>
      <c r="S101" s="21">
        <v>2100200138</v>
      </c>
      <c r="T101" s="21" t="s">
        <v>328</v>
      </c>
      <c r="U101" s="22" t="s">
        <v>102</v>
      </c>
      <c r="V101" s="22" t="s">
        <v>169</v>
      </c>
      <c r="W101" s="22" t="s">
        <v>43</v>
      </c>
      <c r="X101" s="22" t="s">
        <v>82</v>
      </c>
      <c r="Y101" s="38"/>
      <c r="Z101" s="26" t="s">
        <v>75</v>
      </c>
      <c r="AA101" s="41"/>
      <c r="AB101" s="27" t="s">
        <v>89</v>
      </c>
      <c r="AC101" s="28"/>
      <c r="AD101" s="21" t="s">
        <v>61</v>
      </c>
      <c r="AE101" s="28"/>
    </row>
    <row r="102" spans="1:31" ht="120" customHeight="1">
      <c r="A102" s="21">
        <v>8</v>
      </c>
      <c r="B102" s="21">
        <v>104</v>
      </c>
      <c r="C102" s="22" t="s">
        <v>111</v>
      </c>
      <c r="D102" s="22" t="s">
        <v>577</v>
      </c>
      <c r="E102" s="23">
        <v>32400</v>
      </c>
      <c r="F102" s="24">
        <v>6</v>
      </c>
      <c r="G102" s="23">
        <f t="shared" si="2"/>
        <v>194400</v>
      </c>
      <c r="H102" s="23">
        <f t="shared" si="3"/>
        <v>194400</v>
      </c>
      <c r="I102" s="22" t="s">
        <v>578</v>
      </c>
      <c r="J102" s="22" t="s">
        <v>579</v>
      </c>
      <c r="K102" s="22" t="s">
        <v>579</v>
      </c>
      <c r="L102" s="22" t="s">
        <v>327</v>
      </c>
      <c r="M102" s="21" t="s">
        <v>75</v>
      </c>
      <c r="N102" s="21" t="s">
        <v>75</v>
      </c>
      <c r="O102" s="25" t="s">
        <v>40</v>
      </c>
      <c r="P102" s="22" t="s">
        <v>580</v>
      </c>
      <c r="Q102" s="21">
        <v>418</v>
      </c>
      <c r="R102" s="21">
        <v>2100200138</v>
      </c>
      <c r="S102" s="21">
        <v>2100200138</v>
      </c>
      <c r="T102" s="21" t="s">
        <v>328</v>
      </c>
      <c r="U102" s="22" t="s">
        <v>102</v>
      </c>
      <c r="V102" s="22" t="s">
        <v>103</v>
      </c>
      <c r="W102" s="22" t="s">
        <v>43</v>
      </c>
      <c r="X102" s="22" t="s">
        <v>82</v>
      </c>
      <c r="Y102" s="38"/>
      <c r="Z102" s="26" t="s">
        <v>75</v>
      </c>
      <c r="AA102" s="41"/>
      <c r="AB102" s="27" t="s">
        <v>89</v>
      </c>
      <c r="AC102" s="28"/>
      <c r="AD102" s="29" t="s">
        <v>61</v>
      </c>
      <c r="AE102" s="28"/>
    </row>
    <row r="103" spans="1:31" ht="96" customHeight="1">
      <c r="A103" s="21">
        <v>8</v>
      </c>
      <c r="B103" s="21">
        <v>105</v>
      </c>
      <c r="C103" s="22" t="s">
        <v>111</v>
      </c>
      <c r="D103" s="22" t="s">
        <v>581</v>
      </c>
      <c r="E103" s="23">
        <v>32400</v>
      </c>
      <c r="F103" s="24">
        <v>9</v>
      </c>
      <c r="G103" s="23">
        <f t="shared" si="2"/>
        <v>291600</v>
      </c>
      <c r="H103" s="23">
        <f t="shared" si="3"/>
        <v>291600</v>
      </c>
      <c r="I103" s="22" t="s">
        <v>582</v>
      </c>
      <c r="J103" s="22" t="s">
        <v>583</v>
      </c>
      <c r="K103" s="22" t="s">
        <v>584</v>
      </c>
      <c r="L103" s="22" t="s">
        <v>327</v>
      </c>
      <c r="M103" s="21" t="s">
        <v>75</v>
      </c>
      <c r="N103" s="21" t="s">
        <v>75</v>
      </c>
      <c r="O103" s="25" t="s">
        <v>40</v>
      </c>
      <c r="P103" s="22" t="s">
        <v>161</v>
      </c>
      <c r="Q103" s="21">
        <v>428</v>
      </c>
      <c r="R103" s="21">
        <v>2100200138</v>
      </c>
      <c r="S103" s="21">
        <v>2100200138</v>
      </c>
      <c r="T103" s="21" t="s">
        <v>328</v>
      </c>
      <c r="U103" s="22" t="s">
        <v>102</v>
      </c>
      <c r="V103" s="22" t="s">
        <v>103</v>
      </c>
      <c r="W103" s="22" t="s">
        <v>43</v>
      </c>
      <c r="X103" s="22" t="s">
        <v>82</v>
      </c>
      <c r="Y103" s="38"/>
      <c r="Z103" s="26" t="s">
        <v>75</v>
      </c>
      <c r="AA103" s="41"/>
      <c r="AB103" s="27" t="s">
        <v>89</v>
      </c>
      <c r="AC103" s="28"/>
      <c r="AD103" s="29" t="s">
        <v>61</v>
      </c>
      <c r="AE103" s="28"/>
    </row>
    <row r="104" spans="1:31" ht="168" customHeight="1">
      <c r="A104" s="21">
        <v>8</v>
      </c>
      <c r="B104" s="21">
        <v>106</v>
      </c>
      <c r="C104" s="22" t="s">
        <v>111</v>
      </c>
      <c r="D104" s="22" t="s">
        <v>585</v>
      </c>
      <c r="E104" s="23">
        <v>32400</v>
      </c>
      <c r="F104" s="24">
        <v>2</v>
      </c>
      <c r="G104" s="23">
        <f t="shared" si="2"/>
        <v>64800</v>
      </c>
      <c r="H104" s="23">
        <f t="shared" si="3"/>
        <v>64800</v>
      </c>
      <c r="I104" s="22" t="s">
        <v>586</v>
      </c>
      <c r="J104" s="22" t="s">
        <v>587</v>
      </c>
      <c r="K104" s="22" t="s">
        <v>588</v>
      </c>
      <c r="L104" s="22" t="s">
        <v>327</v>
      </c>
      <c r="M104" s="21" t="s">
        <v>75</v>
      </c>
      <c r="N104" s="21" t="s">
        <v>75</v>
      </c>
      <c r="O104" s="25" t="s">
        <v>40</v>
      </c>
      <c r="P104" s="22" t="s">
        <v>589</v>
      </c>
      <c r="Q104" s="21">
        <v>426</v>
      </c>
      <c r="R104" s="21">
        <v>2100200138</v>
      </c>
      <c r="S104" s="21">
        <v>2100200138</v>
      </c>
      <c r="T104" s="21" t="s">
        <v>328</v>
      </c>
      <c r="U104" s="22" t="s">
        <v>102</v>
      </c>
      <c r="V104" s="22" t="s">
        <v>103</v>
      </c>
      <c r="W104" s="22" t="s">
        <v>43</v>
      </c>
      <c r="X104" s="22" t="s">
        <v>82</v>
      </c>
      <c r="Y104" s="38"/>
      <c r="Z104" s="26" t="s">
        <v>75</v>
      </c>
      <c r="AA104" s="41"/>
      <c r="AB104" s="27" t="s">
        <v>89</v>
      </c>
      <c r="AC104" s="28"/>
      <c r="AD104" s="29" t="s">
        <v>61</v>
      </c>
      <c r="AE104" s="28"/>
    </row>
    <row r="105" spans="1:31" ht="120" customHeight="1">
      <c r="A105" s="21">
        <v>8</v>
      </c>
      <c r="B105" s="21">
        <v>107</v>
      </c>
      <c r="C105" s="22" t="s">
        <v>590</v>
      </c>
      <c r="D105" s="22" t="s">
        <v>591</v>
      </c>
      <c r="E105" s="23">
        <v>65000</v>
      </c>
      <c r="F105" s="24">
        <v>2</v>
      </c>
      <c r="G105" s="23">
        <f t="shared" si="2"/>
        <v>130000</v>
      </c>
      <c r="H105" s="23">
        <f t="shared" si="3"/>
        <v>130000</v>
      </c>
      <c r="I105" s="22" t="s">
        <v>330</v>
      </c>
      <c r="J105" s="22" t="s">
        <v>331</v>
      </c>
      <c r="K105" s="22" t="s">
        <v>332</v>
      </c>
      <c r="L105" s="22" t="s">
        <v>333</v>
      </c>
      <c r="M105" s="21" t="s">
        <v>75</v>
      </c>
      <c r="N105" s="21" t="s">
        <v>75</v>
      </c>
      <c r="O105" s="25" t="s">
        <v>49</v>
      </c>
      <c r="P105" s="22" t="s">
        <v>249</v>
      </c>
      <c r="Q105" s="21">
        <v>28</v>
      </c>
      <c r="R105" s="21">
        <v>2100200136</v>
      </c>
      <c r="S105" s="21">
        <v>2100200136</v>
      </c>
      <c r="T105" s="21" t="s">
        <v>334</v>
      </c>
      <c r="U105" s="22" t="s">
        <v>102</v>
      </c>
      <c r="V105" s="22" t="s">
        <v>252</v>
      </c>
      <c r="W105" s="22" t="s">
        <v>43</v>
      </c>
      <c r="X105" s="22" t="s">
        <v>82</v>
      </c>
      <c r="Y105" s="38"/>
      <c r="Z105" s="26" t="s">
        <v>75</v>
      </c>
      <c r="AA105" s="41"/>
      <c r="AB105" s="27" t="s">
        <v>89</v>
      </c>
      <c r="AC105" s="28"/>
      <c r="AD105" s="21" t="s">
        <v>61</v>
      </c>
      <c r="AE105" s="28"/>
    </row>
    <row r="106" spans="1:31" ht="96" customHeight="1">
      <c r="A106" s="21">
        <v>8</v>
      </c>
      <c r="B106" s="21">
        <v>109.898769571503</v>
      </c>
      <c r="C106" s="22"/>
      <c r="D106" s="22" t="s">
        <v>471</v>
      </c>
      <c r="E106" s="23">
        <v>100000</v>
      </c>
      <c r="F106" s="24">
        <v>1</v>
      </c>
      <c r="G106" s="23">
        <f t="shared" si="2"/>
        <v>100000</v>
      </c>
      <c r="H106" s="23">
        <f t="shared" si="3"/>
        <v>100000</v>
      </c>
      <c r="I106" s="22" t="s">
        <v>472</v>
      </c>
      <c r="J106" s="22"/>
      <c r="K106" s="22"/>
      <c r="L106" s="22" t="s">
        <v>391</v>
      </c>
      <c r="M106" s="21"/>
      <c r="N106" s="21"/>
      <c r="O106" s="25"/>
      <c r="P106" s="22" t="s">
        <v>420</v>
      </c>
      <c r="Q106" s="21"/>
      <c r="R106" s="21"/>
      <c r="S106" s="21"/>
      <c r="T106" s="21"/>
      <c r="U106" s="22"/>
      <c r="V106" s="22"/>
      <c r="W106" s="22"/>
      <c r="X106" s="22"/>
      <c r="Y106" s="38"/>
      <c r="Z106" s="26"/>
      <c r="AA106" s="41"/>
      <c r="AB106" s="27"/>
      <c r="AC106" s="28"/>
      <c r="AD106" s="21" t="s">
        <v>2399</v>
      </c>
      <c r="AE106" s="28"/>
    </row>
    <row r="107" spans="1:31" ht="96" customHeight="1">
      <c r="A107" s="21">
        <v>8</v>
      </c>
      <c r="B107" s="21">
        <v>109</v>
      </c>
      <c r="C107" s="22" t="s">
        <v>200</v>
      </c>
      <c r="D107" s="34" t="s">
        <v>593</v>
      </c>
      <c r="E107" s="39">
        <v>814000</v>
      </c>
      <c r="F107" s="24">
        <v>1</v>
      </c>
      <c r="G107" s="23">
        <f t="shared" si="2"/>
        <v>814000</v>
      </c>
      <c r="H107" s="23">
        <f t="shared" si="3"/>
        <v>814000</v>
      </c>
      <c r="I107" s="22" t="s">
        <v>594</v>
      </c>
      <c r="J107" s="22"/>
      <c r="K107" s="22" t="s">
        <v>359</v>
      </c>
      <c r="L107" s="22" t="s">
        <v>297</v>
      </c>
      <c r="M107" s="21" t="s">
        <v>75</v>
      </c>
      <c r="N107" s="21" t="s">
        <v>75</v>
      </c>
      <c r="O107" s="25" t="s">
        <v>40</v>
      </c>
      <c r="P107" s="22" t="s">
        <v>595</v>
      </c>
      <c r="Q107" s="21">
        <v>372</v>
      </c>
      <c r="R107" s="21">
        <v>2100200131</v>
      </c>
      <c r="S107" s="21">
        <v>2100200131</v>
      </c>
      <c r="T107" s="21" t="s">
        <v>298</v>
      </c>
      <c r="U107" s="22" t="s">
        <v>56</v>
      </c>
      <c r="V107" s="22" t="s">
        <v>76</v>
      </c>
      <c r="W107" s="22" t="s">
        <v>58</v>
      </c>
      <c r="X107" s="22" t="s">
        <v>77</v>
      </c>
      <c r="Y107" s="38"/>
      <c r="Z107" s="26" t="s">
        <v>75</v>
      </c>
      <c r="AA107" s="41"/>
      <c r="AB107" s="27" t="s">
        <v>89</v>
      </c>
      <c r="AC107" s="28"/>
      <c r="AD107" s="29" t="s">
        <v>61</v>
      </c>
      <c r="AE107" s="28"/>
    </row>
    <row r="108" spans="1:31" ht="120" customHeight="1">
      <c r="A108" s="21">
        <v>8</v>
      </c>
      <c r="B108" s="21">
        <v>110</v>
      </c>
      <c r="C108" s="22" t="s">
        <v>200</v>
      </c>
      <c r="D108" s="34" t="s">
        <v>596</v>
      </c>
      <c r="E108" s="39">
        <v>814000</v>
      </c>
      <c r="F108" s="24">
        <v>1</v>
      </c>
      <c r="G108" s="23">
        <f t="shared" si="2"/>
        <v>814000</v>
      </c>
      <c r="H108" s="23">
        <f t="shared" si="3"/>
        <v>814000</v>
      </c>
      <c r="I108" s="22" t="s">
        <v>592</v>
      </c>
      <c r="J108" s="22" t="s">
        <v>140</v>
      </c>
      <c r="K108" s="22" t="s">
        <v>296</v>
      </c>
      <c r="L108" s="22" t="s">
        <v>297</v>
      </c>
      <c r="M108" s="21" t="s">
        <v>75</v>
      </c>
      <c r="N108" s="21" t="s">
        <v>75</v>
      </c>
      <c r="O108" s="25" t="s">
        <v>67</v>
      </c>
      <c r="P108" s="22" t="s">
        <v>246</v>
      </c>
      <c r="Q108" s="21">
        <v>26</v>
      </c>
      <c r="R108" s="21">
        <v>2100200131</v>
      </c>
      <c r="S108" s="21">
        <v>2100200131</v>
      </c>
      <c r="T108" s="21" t="s">
        <v>298</v>
      </c>
      <c r="U108" s="22" t="s">
        <v>56</v>
      </c>
      <c r="V108" s="22" t="s">
        <v>76</v>
      </c>
      <c r="W108" s="22" t="s">
        <v>58</v>
      </c>
      <c r="X108" s="22" t="s">
        <v>77</v>
      </c>
      <c r="Y108" s="38"/>
      <c r="Z108" s="26" t="s">
        <v>75</v>
      </c>
      <c r="AA108" s="41"/>
      <c r="AB108" s="27" t="s">
        <v>89</v>
      </c>
      <c r="AC108" s="28"/>
      <c r="AD108" s="29" t="s">
        <v>61</v>
      </c>
      <c r="AE108" s="28"/>
    </row>
    <row r="109" spans="1:31" ht="120" customHeight="1">
      <c r="A109" s="21">
        <v>8</v>
      </c>
      <c r="B109" s="21">
        <v>111</v>
      </c>
      <c r="C109" s="22" t="s">
        <v>597</v>
      </c>
      <c r="D109" s="22" t="s">
        <v>598</v>
      </c>
      <c r="E109" s="23">
        <v>235000</v>
      </c>
      <c r="F109" s="24">
        <v>1</v>
      </c>
      <c r="G109" s="23">
        <f t="shared" si="2"/>
        <v>235000</v>
      </c>
      <c r="H109" s="23">
        <f t="shared" si="3"/>
        <v>235000</v>
      </c>
      <c r="I109" s="22" t="s">
        <v>599</v>
      </c>
      <c r="J109" s="22"/>
      <c r="K109" s="22" t="s">
        <v>314</v>
      </c>
      <c r="L109" s="22" t="s">
        <v>297</v>
      </c>
      <c r="M109" s="21" t="s">
        <v>75</v>
      </c>
      <c r="N109" s="21" t="s">
        <v>75</v>
      </c>
      <c r="O109" s="25" t="s">
        <v>67</v>
      </c>
      <c r="P109" s="22" t="s">
        <v>246</v>
      </c>
      <c r="Q109" s="21">
        <v>371</v>
      </c>
      <c r="R109" s="21">
        <v>2100200131</v>
      </c>
      <c r="S109" s="21">
        <v>2100200131</v>
      </c>
      <c r="T109" s="21" t="s">
        <v>298</v>
      </c>
      <c r="U109" s="22" t="s">
        <v>95</v>
      </c>
      <c r="V109" s="22" t="s">
        <v>145</v>
      </c>
      <c r="W109" s="22" t="s">
        <v>43</v>
      </c>
      <c r="X109" s="22" t="s">
        <v>82</v>
      </c>
      <c r="Y109" s="38"/>
      <c r="Z109" s="26" t="s">
        <v>75</v>
      </c>
      <c r="AA109" s="41"/>
      <c r="AB109" s="27" t="s">
        <v>89</v>
      </c>
      <c r="AC109" s="28"/>
      <c r="AD109" s="21" t="s">
        <v>54</v>
      </c>
      <c r="AE109" s="28"/>
    </row>
    <row r="110" spans="1:31" ht="120" customHeight="1">
      <c r="A110" s="21">
        <v>8</v>
      </c>
      <c r="B110" s="21">
        <v>112</v>
      </c>
      <c r="C110" s="22" t="s">
        <v>600</v>
      </c>
      <c r="D110" s="22" t="s">
        <v>601</v>
      </c>
      <c r="E110" s="23">
        <v>12000</v>
      </c>
      <c r="F110" s="24">
        <v>2</v>
      </c>
      <c r="G110" s="23">
        <f t="shared" si="2"/>
        <v>24000</v>
      </c>
      <c r="H110" s="23">
        <f t="shared" si="3"/>
        <v>24000</v>
      </c>
      <c r="I110" s="22" t="s">
        <v>330</v>
      </c>
      <c r="J110" s="22" t="s">
        <v>331</v>
      </c>
      <c r="K110" s="22" t="s">
        <v>332</v>
      </c>
      <c r="L110" s="22" t="s">
        <v>333</v>
      </c>
      <c r="M110" s="21" t="s">
        <v>75</v>
      </c>
      <c r="N110" s="21" t="s">
        <v>75</v>
      </c>
      <c r="O110" s="25" t="s">
        <v>49</v>
      </c>
      <c r="P110" s="22" t="s">
        <v>249</v>
      </c>
      <c r="Q110" s="21">
        <v>28</v>
      </c>
      <c r="R110" s="21">
        <v>2100200136</v>
      </c>
      <c r="S110" s="21">
        <v>2100200136</v>
      </c>
      <c r="T110" s="21" t="s">
        <v>334</v>
      </c>
      <c r="U110" s="22" t="s">
        <v>102</v>
      </c>
      <c r="V110" s="22" t="s">
        <v>602</v>
      </c>
      <c r="W110" s="22" t="s">
        <v>43</v>
      </c>
      <c r="X110" s="22" t="s">
        <v>82</v>
      </c>
      <c r="Y110" s="38"/>
      <c r="Z110" s="26" t="s">
        <v>75</v>
      </c>
      <c r="AA110" s="41"/>
      <c r="AB110" s="27" t="s">
        <v>89</v>
      </c>
      <c r="AC110" s="28"/>
      <c r="AD110" s="21" t="s">
        <v>61</v>
      </c>
      <c r="AE110" s="28"/>
    </row>
    <row r="111" spans="1:31" ht="96" customHeight="1">
      <c r="A111" s="21">
        <v>8</v>
      </c>
      <c r="B111" s="21">
        <v>113</v>
      </c>
      <c r="C111" s="22" t="s">
        <v>603</v>
      </c>
      <c r="D111" s="22" t="s">
        <v>604</v>
      </c>
      <c r="E111" s="23">
        <v>120900</v>
      </c>
      <c r="F111" s="24">
        <v>2</v>
      </c>
      <c r="G111" s="23">
        <f t="shared" si="2"/>
        <v>241800</v>
      </c>
      <c r="H111" s="23">
        <f t="shared" si="3"/>
        <v>241800</v>
      </c>
      <c r="I111" s="22" t="s">
        <v>330</v>
      </c>
      <c r="J111" s="22" t="s">
        <v>331</v>
      </c>
      <c r="K111" s="22" t="s">
        <v>332</v>
      </c>
      <c r="L111" s="22" t="s">
        <v>333</v>
      </c>
      <c r="M111" s="21" t="s">
        <v>75</v>
      </c>
      <c r="N111" s="21" t="s">
        <v>75</v>
      </c>
      <c r="O111" s="25" t="s">
        <v>49</v>
      </c>
      <c r="P111" s="22" t="s">
        <v>249</v>
      </c>
      <c r="Q111" s="21">
        <v>28</v>
      </c>
      <c r="R111" s="21">
        <v>2100200136</v>
      </c>
      <c r="S111" s="21">
        <v>2100200136</v>
      </c>
      <c r="T111" s="21" t="s">
        <v>334</v>
      </c>
      <c r="U111" s="22" t="s">
        <v>95</v>
      </c>
      <c r="V111" s="22" t="s">
        <v>145</v>
      </c>
      <c r="W111" s="22" t="s">
        <v>43</v>
      </c>
      <c r="X111" s="22" t="s">
        <v>82</v>
      </c>
      <c r="Y111" s="38"/>
      <c r="Z111" s="26" t="s">
        <v>75</v>
      </c>
      <c r="AA111" s="41"/>
      <c r="AB111" s="27" t="s">
        <v>89</v>
      </c>
      <c r="AC111" s="28"/>
      <c r="AD111" s="21" t="s">
        <v>54</v>
      </c>
      <c r="AE111" s="28"/>
    </row>
    <row r="112" spans="1:31" ht="168" customHeight="1">
      <c r="A112" s="21">
        <v>8</v>
      </c>
      <c r="B112" s="21">
        <v>114</v>
      </c>
      <c r="C112" s="22" t="s">
        <v>94</v>
      </c>
      <c r="D112" s="22" t="s">
        <v>605</v>
      </c>
      <c r="E112" s="39">
        <v>42500</v>
      </c>
      <c r="F112" s="24">
        <v>1</v>
      </c>
      <c r="G112" s="23">
        <f t="shared" si="2"/>
        <v>42500</v>
      </c>
      <c r="H112" s="23">
        <f t="shared" si="3"/>
        <v>42500</v>
      </c>
      <c r="I112" s="22" t="s">
        <v>606</v>
      </c>
      <c r="J112" s="22"/>
      <c r="K112" s="22" t="s">
        <v>307</v>
      </c>
      <c r="L112" s="22" t="s">
        <v>297</v>
      </c>
      <c r="M112" s="21" t="s">
        <v>75</v>
      </c>
      <c r="N112" s="21" t="s">
        <v>75</v>
      </c>
      <c r="O112" s="25" t="s">
        <v>67</v>
      </c>
      <c r="P112" s="22" t="s">
        <v>246</v>
      </c>
      <c r="Q112" s="21">
        <v>370</v>
      </c>
      <c r="R112" s="21">
        <v>2100200131</v>
      </c>
      <c r="S112" s="21">
        <v>2100200131</v>
      </c>
      <c r="T112" s="21" t="s">
        <v>298</v>
      </c>
      <c r="U112" s="22" t="s">
        <v>95</v>
      </c>
      <c r="V112" s="22" t="s">
        <v>96</v>
      </c>
      <c r="W112" s="22" t="s">
        <v>43</v>
      </c>
      <c r="X112" s="22" t="s">
        <v>82</v>
      </c>
      <c r="Y112" s="38"/>
      <c r="Z112" s="26" t="s">
        <v>75</v>
      </c>
      <c r="AA112" s="41"/>
      <c r="AB112" s="27" t="s">
        <v>89</v>
      </c>
      <c r="AC112" s="28"/>
      <c r="AD112" s="29" t="s">
        <v>61</v>
      </c>
      <c r="AE112" s="28"/>
    </row>
    <row r="113" spans="1:31" ht="144" customHeight="1">
      <c r="A113" s="21">
        <v>8</v>
      </c>
      <c r="B113" s="21">
        <v>115</v>
      </c>
      <c r="C113" s="22" t="s">
        <v>100</v>
      </c>
      <c r="D113" s="22" t="s">
        <v>607</v>
      </c>
      <c r="E113" s="23">
        <v>22000</v>
      </c>
      <c r="F113" s="24">
        <v>5</v>
      </c>
      <c r="G113" s="23">
        <f t="shared" si="2"/>
        <v>110000</v>
      </c>
      <c r="H113" s="23">
        <f t="shared" si="3"/>
        <v>110000</v>
      </c>
      <c r="I113" s="22" t="s">
        <v>608</v>
      </c>
      <c r="J113" s="22"/>
      <c r="K113" s="22" t="s">
        <v>355</v>
      </c>
      <c r="L113" s="22" t="s">
        <v>297</v>
      </c>
      <c r="M113" s="21" t="s">
        <v>75</v>
      </c>
      <c r="N113" s="21" t="s">
        <v>75</v>
      </c>
      <c r="O113" s="25" t="s">
        <v>40</v>
      </c>
      <c r="P113" s="22" t="s">
        <v>609</v>
      </c>
      <c r="Q113" s="21">
        <v>369</v>
      </c>
      <c r="R113" s="21">
        <v>2100200131</v>
      </c>
      <c r="S113" s="21">
        <v>2100200131</v>
      </c>
      <c r="T113" s="21" t="s">
        <v>298</v>
      </c>
      <c r="U113" s="22" t="s">
        <v>90</v>
      </c>
      <c r="V113" s="22" t="s">
        <v>91</v>
      </c>
      <c r="W113" s="22" t="s">
        <v>43</v>
      </c>
      <c r="X113" s="22" t="s">
        <v>92</v>
      </c>
      <c r="Y113" s="38"/>
      <c r="Z113" s="26" t="s">
        <v>93</v>
      </c>
      <c r="AA113" s="41"/>
      <c r="AB113" s="27" t="s">
        <v>89</v>
      </c>
      <c r="AC113" s="28"/>
      <c r="AD113" s="21" t="s">
        <v>93</v>
      </c>
      <c r="AE113" s="28"/>
    </row>
    <row r="114" spans="1:31" ht="168" customHeight="1">
      <c r="A114" s="21">
        <v>8</v>
      </c>
      <c r="B114" s="21">
        <v>116</v>
      </c>
      <c r="C114" s="22" t="s">
        <v>209</v>
      </c>
      <c r="D114" s="22" t="s">
        <v>610</v>
      </c>
      <c r="E114" s="23">
        <v>16000</v>
      </c>
      <c r="F114" s="24">
        <v>2</v>
      </c>
      <c r="G114" s="23">
        <f t="shared" si="2"/>
        <v>32000</v>
      </c>
      <c r="H114" s="23">
        <f t="shared" si="3"/>
        <v>32000</v>
      </c>
      <c r="I114" s="22" t="s">
        <v>611</v>
      </c>
      <c r="J114" s="22"/>
      <c r="K114" s="22" t="s">
        <v>311</v>
      </c>
      <c r="L114" s="22" t="s">
        <v>297</v>
      </c>
      <c r="M114" s="21" t="s">
        <v>75</v>
      </c>
      <c r="N114" s="21" t="s">
        <v>75</v>
      </c>
      <c r="O114" s="25" t="s">
        <v>67</v>
      </c>
      <c r="P114" s="22" t="s">
        <v>246</v>
      </c>
      <c r="Q114" s="21">
        <v>368</v>
      </c>
      <c r="R114" s="21">
        <v>2100200131</v>
      </c>
      <c r="S114" s="21">
        <v>2100200131</v>
      </c>
      <c r="T114" s="21" t="s">
        <v>298</v>
      </c>
      <c r="U114" s="22" t="s">
        <v>90</v>
      </c>
      <c r="V114" s="22" t="s">
        <v>91</v>
      </c>
      <c r="W114" s="22" t="s">
        <v>43</v>
      </c>
      <c r="X114" s="22" t="s">
        <v>92</v>
      </c>
      <c r="Y114" s="38"/>
      <c r="Z114" s="26" t="s">
        <v>93</v>
      </c>
      <c r="AA114" s="41"/>
      <c r="AB114" s="27" t="s">
        <v>89</v>
      </c>
      <c r="AC114" s="28"/>
      <c r="AD114" s="21" t="s">
        <v>93</v>
      </c>
      <c r="AE114" s="28"/>
    </row>
    <row r="115" spans="1:31" ht="72" customHeight="1">
      <c r="A115" s="21">
        <v>8</v>
      </c>
      <c r="B115" s="21">
        <v>117</v>
      </c>
      <c r="C115" s="22" t="s">
        <v>175</v>
      </c>
      <c r="D115" s="22" t="s">
        <v>612</v>
      </c>
      <c r="E115" s="23">
        <v>28600</v>
      </c>
      <c r="F115" s="24">
        <v>2</v>
      </c>
      <c r="G115" s="23">
        <f t="shared" si="2"/>
        <v>57200</v>
      </c>
      <c r="H115" s="23">
        <f t="shared" si="3"/>
        <v>57200</v>
      </c>
      <c r="I115" s="22" t="s">
        <v>586</v>
      </c>
      <c r="J115" s="22" t="s">
        <v>587</v>
      </c>
      <c r="K115" s="22" t="s">
        <v>588</v>
      </c>
      <c r="L115" s="22" t="s">
        <v>327</v>
      </c>
      <c r="M115" s="21" t="s">
        <v>75</v>
      </c>
      <c r="N115" s="21" t="s">
        <v>75</v>
      </c>
      <c r="O115" s="25" t="s">
        <v>67</v>
      </c>
      <c r="P115" s="22" t="s">
        <v>246</v>
      </c>
      <c r="Q115" s="21">
        <v>426</v>
      </c>
      <c r="R115" s="21">
        <v>2100200138</v>
      </c>
      <c r="S115" s="21">
        <v>2100200138</v>
      </c>
      <c r="T115" s="21" t="s">
        <v>328</v>
      </c>
      <c r="U115" s="22" t="s">
        <v>102</v>
      </c>
      <c r="V115" s="22" t="s">
        <v>103</v>
      </c>
      <c r="W115" s="22" t="s">
        <v>43</v>
      </c>
      <c r="X115" s="22" t="s">
        <v>82</v>
      </c>
      <c r="Y115" s="38"/>
      <c r="Z115" s="26" t="s">
        <v>75</v>
      </c>
      <c r="AA115" s="41"/>
      <c r="AB115" s="27" t="s">
        <v>89</v>
      </c>
      <c r="AC115" s="28"/>
      <c r="AD115" s="29" t="s">
        <v>61</v>
      </c>
      <c r="AE115" s="28"/>
    </row>
    <row r="116" spans="1:31" ht="96" customHeight="1">
      <c r="A116" s="21">
        <v>8</v>
      </c>
      <c r="B116" s="21">
        <v>118</v>
      </c>
      <c r="C116" s="22" t="s">
        <v>175</v>
      </c>
      <c r="D116" s="22" t="s">
        <v>613</v>
      </c>
      <c r="E116" s="23">
        <v>28600</v>
      </c>
      <c r="F116" s="24">
        <v>2</v>
      </c>
      <c r="G116" s="23">
        <f t="shared" si="2"/>
        <v>57200</v>
      </c>
      <c r="H116" s="23">
        <f t="shared" si="3"/>
        <v>57200</v>
      </c>
      <c r="I116" s="22" t="s">
        <v>614</v>
      </c>
      <c r="J116" s="22" t="s">
        <v>374</v>
      </c>
      <c r="K116" s="22" t="s">
        <v>374</v>
      </c>
      <c r="L116" s="22" t="s">
        <v>327</v>
      </c>
      <c r="M116" s="21" t="s">
        <v>75</v>
      </c>
      <c r="N116" s="21" t="s">
        <v>75</v>
      </c>
      <c r="O116" s="25" t="s">
        <v>40</v>
      </c>
      <c r="P116" s="22" t="s">
        <v>161</v>
      </c>
      <c r="Q116" s="21">
        <v>424</v>
      </c>
      <c r="R116" s="21">
        <v>2100200138</v>
      </c>
      <c r="S116" s="21">
        <v>2100200138</v>
      </c>
      <c r="T116" s="21" t="s">
        <v>328</v>
      </c>
      <c r="U116" s="22" t="s">
        <v>102</v>
      </c>
      <c r="V116" s="22" t="s">
        <v>103</v>
      </c>
      <c r="W116" s="22" t="s">
        <v>43</v>
      </c>
      <c r="X116" s="22" t="s">
        <v>82</v>
      </c>
      <c r="Y116" s="38"/>
      <c r="Z116" s="26" t="s">
        <v>75</v>
      </c>
      <c r="AA116" s="41"/>
      <c r="AB116" s="27" t="s">
        <v>89</v>
      </c>
      <c r="AC116" s="28"/>
      <c r="AD116" s="29" t="s">
        <v>61</v>
      </c>
      <c r="AE116" s="28"/>
    </row>
    <row r="117" spans="1:31" ht="53.25" customHeight="1">
      <c r="A117" s="21">
        <v>8</v>
      </c>
      <c r="B117" s="21">
        <v>119</v>
      </c>
      <c r="C117" s="22" t="s">
        <v>111</v>
      </c>
      <c r="D117" s="22" t="s">
        <v>615</v>
      </c>
      <c r="E117" s="23">
        <v>32400</v>
      </c>
      <c r="F117" s="24">
        <v>2</v>
      </c>
      <c r="G117" s="23">
        <f t="shared" si="2"/>
        <v>64800</v>
      </c>
      <c r="H117" s="23">
        <f t="shared" si="3"/>
        <v>64800</v>
      </c>
      <c r="I117" s="22" t="s">
        <v>614</v>
      </c>
      <c r="J117" s="22" t="s">
        <v>374</v>
      </c>
      <c r="K117" s="22" t="s">
        <v>374</v>
      </c>
      <c r="L117" s="22" t="s">
        <v>327</v>
      </c>
      <c r="M117" s="21" t="s">
        <v>75</v>
      </c>
      <c r="N117" s="21" t="s">
        <v>75</v>
      </c>
      <c r="O117" s="25" t="s">
        <v>40</v>
      </c>
      <c r="P117" s="22" t="s">
        <v>161</v>
      </c>
      <c r="Q117" s="21">
        <v>424</v>
      </c>
      <c r="R117" s="21">
        <v>2100200138</v>
      </c>
      <c r="S117" s="21">
        <v>2100200138</v>
      </c>
      <c r="T117" s="21" t="s">
        <v>328</v>
      </c>
      <c r="U117" s="22" t="s">
        <v>102</v>
      </c>
      <c r="V117" s="22" t="s">
        <v>103</v>
      </c>
      <c r="W117" s="22" t="s">
        <v>43</v>
      </c>
      <c r="X117" s="22" t="s">
        <v>82</v>
      </c>
      <c r="Y117" s="38"/>
      <c r="Z117" s="26" t="s">
        <v>75</v>
      </c>
      <c r="AA117" s="41"/>
      <c r="AB117" s="27" t="s">
        <v>89</v>
      </c>
      <c r="AC117" s="28"/>
      <c r="AD117" s="29" t="s">
        <v>61</v>
      </c>
      <c r="AE117" s="28"/>
    </row>
    <row r="118" spans="1:31" ht="96" customHeight="1">
      <c r="A118" s="21">
        <v>8</v>
      </c>
      <c r="B118" s="21">
        <v>120</v>
      </c>
      <c r="C118" s="22" t="s">
        <v>616</v>
      </c>
      <c r="D118" s="22" t="s">
        <v>617</v>
      </c>
      <c r="E118" s="23">
        <v>25000</v>
      </c>
      <c r="F118" s="24">
        <v>1</v>
      </c>
      <c r="G118" s="23">
        <f t="shared" si="2"/>
        <v>25000</v>
      </c>
      <c r="H118" s="23">
        <f t="shared" si="3"/>
        <v>25000</v>
      </c>
      <c r="I118" s="22" t="s">
        <v>614</v>
      </c>
      <c r="J118" s="22" t="s">
        <v>374</v>
      </c>
      <c r="K118" s="22" t="s">
        <v>374</v>
      </c>
      <c r="L118" s="22" t="s">
        <v>327</v>
      </c>
      <c r="M118" s="21" t="s">
        <v>75</v>
      </c>
      <c r="N118" s="21" t="s">
        <v>75</v>
      </c>
      <c r="O118" s="25" t="s">
        <v>40</v>
      </c>
      <c r="P118" s="22" t="s">
        <v>161</v>
      </c>
      <c r="Q118" s="21">
        <v>424</v>
      </c>
      <c r="R118" s="21">
        <v>2100200138</v>
      </c>
      <c r="S118" s="21">
        <v>2100200138</v>
      </c>
      <c r="T118" s="21" t="s">
        <v>328</v>
      </c>
      <c r="U118" s="22" t="s">
        <v>112</v>
      </c>
      <c r="V118" s="22" t="s">
        <v>253</v>
      </c>
      <c r="W118" s="22" t="s">
        <v>43</v>
      </c>
      <c r="X118" s="22" t="s">
        <v>82</v>
      </c>
      <c r="Y118" s="38"/>
      <c r="Z118" s="26" t="s">
        <v>75</v>
      </c>
      <c r="AA118" s="41"/>
      <c r="AB118" s="27" t="s">
        <v>89</v>
      </c>
      <c r="AC118" s="28"/>
      <c r="AD118" s="21" t="s">
        <v>61</v>
      </c>
      <c r="AE118" s="28"/>
    </row>
    <row r="119" spans="1:31" ht="96" customHeight="1">
      <c r="A119" s="21">
        <v>8</v>
      </c>
      <c r="B119" s="21">
        <v>121</v>
      </c>
      <c r="C119" s="22" t="s">
        <v>182</v>
      </c>
      <c r="D119" s="22" t="s">
        <v>618</v>
      </c>
      <c r="E119" s="23">
        <v>848000</v>
      </c>
      <c r="F119" s="24">
        <v>1</v>
      </c>
      <c r="G119" s="23">
        <f t="shared" si="2"/>
        <v>848000</v>
      </c>
      <c r="H119" s="23">
        <f t="shared" si="3"/>
        <v>848000</v>
      </c>
      <c r="I119" s="22" t="s">
        <v>619</v>
      </c>
      <c r="J119" s="22" t="s">
        <v>620</v>
      </c>
      <c r="K119" s="22" t="s">
        <v>620</v>
      </c>
      <c r="L119" s="22" t="s">
        <v>327</v>
      </c>
      <c r="M119" s="21" t="s">
        <v>75</v>
      </c>
      <c r="N119" s="21" t="s">
        <v>75</v>
      </c>
      <c r="O119" s="25" t="s">
        <v>40</v>
      </c>
      <c r="P119" s="22" t="s">
        <v>161</v>
      </c>
      <c r="Q119" s="21">
        <v>419</v>
      </c>
      <c r="R119" s="21">
        <v>2100200138</v>
      </c>
      <c r="S119" s="21">
        <v>2100200138</v>
      </c>
      <c r="T119" s="21" t="s">
        <v>328</v>
      </c>
      <c r="U119" s="22" t="s">
        <v>56</v>
      </c>
      <c r="V119" s="22" t="s">
        <v>76</v>
      </c>
      <c r="W119" s="22" t="s">
        <v>58</v>
      </c>
      <c r="X119" s="22" t="s">
        <v>77</v>
      </c>
      <c r="Y119" s="38"/>
      <c r="Z119" s="26" t="s">
        <v>75</v>
      </c>
      <c r="AA119" s="41"/>
      <c r="AB119" s="27" t="s">
        <v>89</v>
      </c>
      <c r="AC119" s="28"/>
      <c r="AD119" s="21" t="s">
        <v>61</v>
      </c>
      <c r="AE119" s="28"/>
    </row>
    <row r="120" spans="1:31" ht="72" customHeight="1">
      <c r="A120" s="21">
        <v>8</v>
      </c>
      <c r="B120" s="21">
        <v>122</v>
      </c>
      <c r="C120" s="22" t="s">
        <v>74</v>
      </c>
      <c r="D120" s="22" t="s">
        <v>621</v>
      </c>
      <c r="E120" s="23">
        <v>957000</v>
      </c>
      <c r="F120" s="24">
        <v>1</v>
      </c>
      <c r="G120" s="23">
        <f t="shared" si="2"/>
        <v>957000</v>
      </c>
      <c r="H120" s="23">
        <f t="shared" si="3"/>
        <v>957000</v>
      </c>
      <c r="I120" s="22" t="s">
        <v>614</v>
      </c>
      <c r="J120" s="22" t="s">
        <v>374</v>
      </c>
      <c r="K120" s="22" t="s">
        <v>374</v>
      </c>
      <c r="L120" s="22" t="s">
        <v>327</v>
      </c>
      <c r="M120" s="21" t="s">
        <v>75</v>
      </c>
      <c r="N120" s="21" t="s">
        <v>75</v>
      </c>
      <c r="O120" s="25" t="s">
        <v>40</v>
      </c>
      <c r="P120" s="22" t="s">
        <v>161</v>
      </c>
      <c r="Q120" s="21">
        <v>424</v>
      </c>
      <c r="R120" s="21">
        <v>2100200138</v>
      </c>
      <c r="S120" s="21">
        <v>2100200138</v>
      </c>
      <c r="T120" s="21" t="s">
        <v>328</v>
      </c>
      <c r="U120" s="22" t="s">
        <v>56</v>
      </c>
      <c r="V120" s="22" t="s">
        <v>76</v>
      </c>
      <c r="W120" s="22" t="s">
        <v>58</v>
      </c>
      <c r="X120" s="22" t="s">
        <v>77</v>
      </c>
      <c r="Y120" s="38"/>
      <c r="Z120" s="26" t="s">
        <v>75</v>
      </c>
      <c r="AA120" s="41"/>
      <c r="AB120" s="27" t="s">
        <v>89</v>
      </c>
      <c r="AC120" s="28"/>
      <c r="AD120" s="29" t="s">
        <v>61</v>
      </c>
      <c r="AE120" s="28"/>
    </row>
    <row r="121" spans="1:31" ht="120" customHeight="1">
      <c r="A121" s="21">
        <v>8</v>
      </c>
      <c r="B121" s="21">
        <v>123</v>
      </c>
      <c r="C121" s="22" t="s">
        <v>137</v>
      </c>
      <c r="D121" s="22" t="s">
        <v>622</v>
      </c>
      <c r="E121" s="23">
        <v>460000</v>
      </c>
      <c r="F121" s="24">
        <v>1</v>
      </c>
      <c r="G121" s="23">
        <f t="shared" si="2"/>
        <v>460000</v>
      </c>
      <c r="H121" s="23">
        <f t="shared" si="3"/>
        <v>460000</v>
      </c>
      <c r="I121" s="22" t="s">
        <v>623</v>
      </c>
      <c r="J121" s="22" t="s">
        <v>624</v>
      </c>
      <c r="K121" s="22" t="s">
        <v>620</v>
      </c>
      <c r="L121" s="22" t="s">
        <v>327</v>
      </c>
      <c r="M121" s="21" t="s">
        <v>55</v>
      </c>
      <c r="N121" s="21" t="s">
        <v>55</v>
      </c>
      <c r="O121" s="25" t="s">
        <v>40</v>
      </c>
      <c r="P121" s="22" t="s">
        <v>161</v>
      </c>
      <c r="Q121" s="21">
        <v>4707</v>
      </c>
      <c r="R121" s="21">
        <v>2100200138</v>
      </c>
      <c r="S121" s="21">
        <v>2100200138</v>
      </c>
      <c r="T121" s="21" t="s">
        <v>328</v>
      </c>
      <c r="U121" s="22" t="s">
        <v>41</v>
      </c>
      <c r="V121" s="22" t="s">
        <v>137</v>
      </c>
      <c r="W121" s="22" t="s">
        <v>72</v>
      </c>
      <c r="X121" s="22" t="s">
        <v>138</v>
      </c>
      <c r="Y121" s="38"/>
      <c r="Z121" s="26" t="s">
        <v>52</v>
      </c>
      <c r="AA121" s="41"/>
      <c r="AB121" s="27" t="s">
        <v>46</v>
      </c>
      <c r="AC121" s="28"/>
      <c r="AD121" s="29" t="s">
        <v>61</v>
      </c>
      <c r="AE121" s="28"/>
    </row>
    <row r="122" spans="1:31" ht="120" customHeight="1">
      <c r="A122" s="21">
        <v>8</v>
      </c>
      <c r="B122" s="21">
        <v>124</v>
      </c>
      <c r="C122" s="22" t="s">
        <v>215</v>
      </c>
      <c r="D122" s="22" t="s">
        <v>625</v>
      </c>
      <c r="E122" s="23">
        <v>175000</v>
      </c>
      <c r="F122" s="24">
        <v>1</v>
      </c>
      <c r="G122" s="23">
        <f t="shared" si="2"/>
        <v>175000</v>
      </c>
      <c r="H122" s="23">
        <f t="shared" si="3"/>
        <v>175000</v>
      </c>
      <c r="I122" s="22" t="s">
        <v>626</v>
      </c>
      <c r="J122" s="22" t="s">
        <v>627</v>
      </c>
      <c r="K122" s="22" t="s">
        <v>628</v>
      </c>
      <c r="L122" s="22" t="s">
        <v>327</v>
      </c>
      <c r="M122" s="21" t="s">
        <v>55</v>
      </c>
      <c r="N122" s="21" t="s">
        <v>55</v>
      </c>
      <c r="O122" s="25" t="s">
        <v>67</v>
      </c>
      <c r="P122" s="22" t="s">
        <v>246</v>
      </c>
      <c r="Q122" s="21">
        <v>4758</v>
      </c>
      <c r="R122" s="21">
        <v>2100200138</v>
      </c>
      <c r="S122" s="21">
        <v>2100200138</v>
      </c>
      <c r="T122" s="21" t="s">
        <v>328</v>
      </c>
      <c r="U122" s="22" t="s">
        <v>41</v>
      </c>
      <c r="V122" s="22" t="s">
        <v>216</v>
      </c>
      <c r="W122" s="22" t="s">
        <v>72</v>
      </c>
      <c r="X122" s="22" t="s">
        <v>44</v>
      </c>
      <c r="Y122" s="38"/>
      <c r="Z122" s="26" t="s">
        <v>52</v>
      </c>
      <c r="AA122" s="41"/>
      <c r="AB122" s="27" t="s">
        <v>46</v>
      </c>
      <c r="AC122" s="28"/>
      <c r="AD122" s="21" t="s">
        <v>47</v>
      </c>
      <c r="AE122" s="28"/>
    </row>
    <row r="123" spans="1:31" ht="120" customHeight="1">
      <c r="A123" s="21">
        <v>8</v>
      </c>
      <c r="B123" s="21">
        <v>125</v>
      </c>
      <c r="C123" s="22" t="s">
        <v>215</v>
      </c>
      <c r="D123" s="22" t="s">
        <v>629</v>
      </c>
      <c r="E123" s="23">
        <v>175000</v>
      </c>
      <c r="F123" s="24">
        <v>1</v>
      </c>
      <c r="G123" s="23">
        <f t="shared" si="2"/>
        <v>175000</v>
      </c>
      <c r="H123" s="23">
        <f t="shared" si="3"/>
        <v>175000</v>
      </c>
      <c r="I123" s="22" t="s">
        <v>630</v>
      </c>
      <c r="J123" s="22" t="s">
        <v>631</v>
      </c>
      <c r="K123" s="22" t="s">
        <v>628</v>
      </c>
      <c r="L123" s="22" t="s">
        <v>327</v>
      </c>
      <c r="M123" s="21" t="s">
        <v>55</v>
      </c>
      <c r="N123" s="21" t="s">
        <v>55</v>
      </c>
      <c r="O123" s="25" t="s">
        <v>67</v>
      </c>
      <c r="P123" s="22" t="s">
        <v>246</v>
      </c>
      <c r="Q123" s="21">
        <v>4762</v>
      </c>
      <c r="R123" s="21">
        <v>2100200138</v>
      </c>
      <c r="S123" s="21">
        <v>2100200138</v>
      </c>
      <c r="T123" s="21" t="s">
        <v>328</v>
      </c>
      <c r="U123" s="22" t="s">
        <v>41</v>
      </c>
      <c r="V123" s="22" t="s">
        <v>216</v>
      </c>
      <c r="W123" s="22" t="s">
        <v>72</v>
      </c>
      <c r="X123" s="22" t="s">
        <v>44</v>
      </c>
      <c r="Y123" s="38"/>
      <c r="Z123" s="26" t="s">
        <v>52</v>
      </c>
      <c r="AA123" s="41"/>
      <c r="AB123" s="27" t="s">
        <v>46</v>
      </c>
      <c r="AC123" s="28"/>
      <c r="AD123" s="21" t="s">
        <v>47</v>
      </c>
      <c r="AE123" s="28"/>
    </row>
    <row r="124" spans="1:31" ht="72" customHeight="1">
      <c r="A124" s="21">
        <v>8</v>
      </c>
      <c r="B124" s="21">
        <v>126</v>
      </c>
      <c r="C124" s="22" t="s">
        <v>202</v>
      </c>
      <c r="D124" s="22" t="s">
        <v>632</v>
      </c>
      <c r="E124" s="23">
        <v>30300</v>
      </c>
      <c r="F124" s="24">
        <v>1</v>
      </c>
      <c r="G124" s="23">
        <f t="shared" si="2"/>
        <v>30300</v>
      </c>
      <c r="H124" s="23">
        <f t="shared" si="3"/>
        <v>30300</v>
      </c>
      <c r="I124" s="22" t="s">
        <v>614</v>
      </c>
      <c r="J124" s="22" t="s">
        <v>374</v>
      </c>
      <c r="K124" s="22" t="s">
        <v>374</v>
      </c>
      <c r="L124" s="22" t="s">
        <v>327</v>
      </c>
      <c r="M124" s="21" t="s">
        <v>75</v>
      </c>
      <c r="N124" s="21" t="s">
        <v>75</v>
      </c>
      <c r="O124" s="25" t="s">
        <v>40</v>
      </c>
      <c r="P124" s="22" t="s">
        <v>161</v>
      </c>
      <c r="Q124" s="21">
        <v>424</v>
      </c>
      <c r="R124" s="21">
        <v>2100200138</v>
      </c>
      <c r="S124" s="21">
        <v>2100200138</v>
      </c>
      <c r="T124" s="21" t="s">
        <v>328</v>
      </c>
      <c r="U124" s="22" t="s">
        <v>95</v>
      </c>
      <c r="V124" s="22" t="s">
        <v>96</v>
      </c>
      <c r="W124" s="22" t="s">
        <v>43</v>
      </c>
      <c r="X124" s="22" t="s">
        <v>82</v>
      </c>
      <c r="Y124" s="38"/>
      <c r="Z124" s="26" t="s">
        <v>75</v>
      </c>
      <c r="AA124" s="41"/>
      <c r="AB124" s="27" t="s">
        <v>89</v>
      </c>
      <c r="AC124" s="28"/>
      <c r="AD124" s="21" t="s">
        <v>61</v>
      </c>
      <c r="AE124" s="28"/>
    </row>
    <row r="125" spans="1:31" ht="168" customHeight="1">
      <c r="A125" s="21">
        <v>8</v>
      </c>
      <c r="B125" s="21">
        <v>127</v>
      </c>
      <c r="C125" s="22" t="s">
        <v>74</v>
      </c>
      <c r="D125" s="22" t="s">
        <v>633</v>
      </c>
      <c r="E125" s="23">
        <v>957000</v>
      </c>
      <c r="F125" s="24">
        <v>1</v>
      </c>
      <c r="G125" s="23">
        <f t="shared" si="2"/>
        <v>957000</v>
      </c>
      <c r="H125" s="23">
        <f t="shared" si="3"/>
        <v>957000</v>
      </c>
      <c r="I125" s="22" t="s">
        <v>634</v>
      </c>
      <c r="J125" s="22" t="s">
        <v>635</v>
      </c>
      <c r="K125" s="22" t="s">
        <v>635</v>
      </c>
      <c r="L125" s="22" t="s">
        <v>327</v>
      </c>
      <c r="M125" s="21" t="s">
        <v>75</v>
      </c>
      <c r="N125" s="21" t="s">
        <v>75</v>
      </c>
      <c r="O125" s="25" t="s">
        <v>49</v>
      </c>
      <c r="P125" s="22" t="s">
        <v>249</v>
      </c>
      <c r="Q125" s="21">
        <v>420</v>
      </c>
      <c r="R125" s="21">
        <v>2100200138</v>
      </c>
      <c r="S125" s="21">
        <v>2100200138</v>
      </c>
      <c r="T125" s="21" t="s">
        <v>328</v>
      </c>
      <c r="U125" s="22" t="s">
        <v>56</v>
      </c>
      <c r="V125" s="22" t="s">
        <v>76</v>
      </c>
      <c r="W125" s="22" t="s">
        <v>58</v>
      </c>
      <c r="X125" s="22" t="s">
        <v>77</v>
      </c>
      <c r="Y125" s="38"/>
      <c r="Z125" s="26" t="s">
        <v>75</v>
      </c>
      <c r="AA125" s="41"/>
      <c r="AB125" s="27" t="s">
        <v>89</v>
      </c>
      <c r="AC125" s="28"/>
      <c r="AD125" s="29" t="s">
        <v>61</v>
      </c>
      <c r="AE125" s="28"/>
    </row>
    <row r="126" spans="1:31" ht="144" customHeight="1">
      <c r="A126" s="21">
        <v>8</v>
      </c>
      <c r="B126" s="21">
        <v>128</v>
      </c>
      <c r="C126" s="52" t="s">
        <v>188</v>
      </c>
      <c r="D126" s="22" t="s">
        <v>636</v>
      </c>
      <c r="E126" s="23">
        <v>120000</v>
      </c>
      <c r="F126" s="24">
        <v>4</v>
      </c>
      <c r="G126" s="23">
        <f t="shared" si="2"/>
        <v>480000</v>
      </c>
      <c r="H126" s="23">
        <f t="shared" si="3"/>
        <v>480000</v>
      </c>
      <c r="I126" s="22" t="s">
        <v>637</v>
      </c>
      <c r="J126" s="22" t="s">
        <v>638</v>
      </c>
      <c r="K126" s="22" t="s">
        <v>639</v>
      </c>
      <c r="L126" s="22" t="s">
        <v>340</v>
      </c>
      <c r="M126" s="21" t="s">
        <v>48</v>
      </c>
      <c r="N126" s="21" t="s">
        <v>48</v>
      </c>
      <c r="O126" s="25" t="s">
        <v>49</v>
      </c>
      <c r="P126" s="22" t="s">
        <v>249</v>
      </c>
      <c r="Q126" s="21">
        <v>11098</v>
      </c>
      <c r="R126" s="21">
        <v>2100200148</v>
      </c>
      <c r="S126" s="21">
        <v>2100200148</v>
      </c>
      <c r="T126" s="21" t="s">
        <v>341</v>
      </c>
      <c r="U126" s="22" t="s">
        <v>41</v>
      </c>
      <c r="V126" s="22" t="s">
        <v>50</v>
      </c>
      <c r="W126" s="22" t="s">
        <v>43</v>
      </c>
      <c r="X126" s="22" t="s">
        <v>51</v>
      </c>
      <c r="Y126" s="38"/>
      <c r="Z126" s="26" t="s">
        <v>52</v>
      </c>
      <c r="AA126" s="41"/>
      <c r="AB126" s="27" t="s">
        <v>53</v>
      </c>
      <c r="AC126" s="28"/>
      <c r="AD126" s="21" t="s">
        <v>47</v>
      </c>
      <c r="AE126" s="28" t="s">
        <v>78</v>
      </c>
    </row>
    <row r="127" spans="1:31" ht="72" customHeight="1">
      <c r="A127" s="21">
        <v>8</v>
      </c>
      <c r="B127" s="21">
        <v>129</v>
      </c>
      <c r="C127" s="22" t="s">
        <v>69</v>
      </c>
      <c r="D127" s="22" t="s">
        <v>640</v>
      </c>
      <c r="E127" s="23">
        <v>1200000</v>
      </c>
      <c r="F127" s="24">
        <v>1</v>
      </c>
      <c r="G127" s="23">
        <f t="shared" si="2"/>
        <v>1200000</v>
      </c>
      <c r="H127" s="23">
        <f t="shared" si="3"/>
        <v>1200000</v>
      </c>
      <c r="I127" s="22" t="s">
        <v>641</v>
      </c>
      <c r="J127" s="22" t="s">
        <v>642</v>
      </c>
      <c r="K127" s="22" t="s">
        <v>642</v>
      </c>
      <c r="L127" s="22" t="s">
        <v>340</v>
      </c>
      <c r="M127" s="21" t="s">
        <v>48</v>
      </c>
      <c r="N127" s="21" t="s">
        <v>48</v>
      </c>
      <c r="O127" s="25" t="s">
        <v>67</v>
      </c>
      <c r="P127" s="22" t="s">
        <v>246</v>
      </c>
      <c r="Q127" s="21">
        <v>11093</v>
      </c>
      <c r="R127" s="21">
        <v>2100200148</v>
      </c>
      <c r="S127" s="21">
        <v>2100200148</v>
      </c>
      <c r="T127" s="21" t="s">
        <v>341</v>
      </c>
      <c r="U127" s="22" t="s">
        <v>41</v>
      </c>
      <c r="V127" s="22" t="s">
        <v>50</v>
      </c>
      <c r="W127" s="22" t="s">
        <v>72</v>
      </c>
      <c r="X127" s="22" t="s">
        <v>51</v>
      </c>
      <c r="Y127" s="38"/>
      <c r="Z127" s="26" t="s">
        <v>52</v>
      </c>
      <c r="AA127" s="41"/>
      <c r="AB127" s="27" t="s">
        <v>53</v>
      </c>
      <c r="AC127" s="28" t="s">
        <v>60</v>
      </c>
      <c r="AD127" s="21" t="s">
        <v>47</v>
      </c>
      <c r="AE127" s="28"/>
    </row>
    <row r="128" spans="1:31" ht="96" customHeight="1">
      <c r="A128" s="21">
        <v>8</v>
      </c>
      <c r="B128" s="21">
        <v>130</v>
      </c>
      <c r="C128" s="22" t="s">
        <v>201</v>
      </c>
      <c r="D128" s="22" t="s">
        <v>643</v>
      </c>
      <c r="E128" s="23">
        <v>40200</v>
      </c>
      <c r="F128" s="24">
        <v>5</v>
      </c>
      <c r="G128" s="23">
        <f t="shared" si="2"/>
        <v>201000</v>
      </c>
      <c r="H128" s="23">
        <f t="shared" si="3"/>
        <v>201000</v>
      </c>
      <c r="I128" s="22" t="s">
        <v>330</v>
      </c>
      <c r="J128" s="22" t="s">
        <v>331</v>
      </c>
      <c r="K128" s="22" t="s">
        <v>332</v>
      </c>
      <c r="L128" s="22" t="s">
        <v>333</v>
      </c>
      <c r="M128" s="21" t="s">
        <v>75</v>
      </c>
      <c r="N128" s="21" t="s">
        <v>75</v>
      </c>
      <c r="O128" s="25" t="s">
        <v>49</v>
      </c>
      <c r="P128" s="22" t="s">
        <v>249</v>
      </c>
      <c r="Q128" s="21">
        <v>28</v>
      </c>
      <c r="R128" s="21">
        <v>2100200136</v>
      </c>
      <c r="S128" s="21">
        <v>2100200136</v>
      </c>
      <c r="T128" s="21" t="s">
        <v>334</v>
      </c>
      <c r="U128" s="22" t="s">
        <v>102</v>
      </c>
      <c r="V128" s="22" t="s">
        <v>103</v>
      </c>
      <c r="W128" s="22" t="s">
        <v>43</v>
      </c>
      <c r="X128" s="22" t="s">
        <v>82</v>
      </c>
      <c r="Y128" s="38"/>
      <c r="Z128" s="26" t="s">
        <v>75</v>
      </c>
      <c r="AA128" s="41"/>
      <c r="AB128" s="27" t="s">
        <v>89</v>
      </c>
      <c r="AC128" s="28"/>
      <c r="AD128" s="29" t="s">
        <v>61</v>
      </c>
      <c r="AE128" s="28"/>
    </row>
    <row r="129" spans="1:31" ht="96" customHeight="1">
      <c r="A129" s="21">
        <v>8</v>
      </c>
      <c r="B129" s="21">
        <v>131</v>
      </c>
      <c r="C129" s="22" t="s">
        <v>175</v>
      </c>
      <c r="D129" s="22" t="s">
        <v>644</v>
      </c>
      <c r="E129" s="23">
        <v>28600</v>
      </c>
      <c r="F129" s="24">
        <v>1</v>
      </c>
      <c r="G129" s="23">
        <f t="shared" si="2"/>
        <v>28600</v>
      </c>
      <c r="H129" s="23">
        <f t="shared" si="3"/>
        <v>28600</v>
      </c>
      <c r="I129" s="22" t="s">
        <v>330</v>
      </c>
      <c r="J129" s="22" t="s">
        <v>331</v>
      </c>
      <c r="K129" s="22" t="s">
        <v>332</v>
      </c>
      <c r="L129" s="22" t="s">
        <v>333</v>
      </c>
      <c r="M129" s="21" t="s">
        <v>75</v>
      </c>
      <c r="N129" s="21" t="s">
        <v>75</v>
      </c>
      <c r="O129" s="25" t="s">
        <v>49</v>
      </c>
      <c r="P129" s="22" t="s">
        <v>249</v>
      </c>
      <c r="Q129" s="21">
        <v>28</v>
      </c>
      <c r="R129" s="21">
        <v>2100200136</v>
      </c>
      <c r="S129" s="21">
        <v>2100200136</v>
      </c>
      <c r="T129" s="21" t="s">
        <v>334</v>
      </c>
      <c r="U129" s="22" t="s">
        <v>102</v>
      </c>
      <c r="V129" s="22" t="s">
        <v>103</v>
      </c>
      <c r="W129" s="22" t="s">
        <v>43</v>
      </c>
      <c r="X129" s="22" t="s">
        <v>82</v>
      </c>
      <c r="Y129" s="38"/>
      <c r="Z129" s="26" t="s">
        <v>75</v>
      </c>
      <c r="AA129" s="41"/>
      <c r="AB129" s="27" t="s">
        <v>89</v>
      </c>
      <c r="AC129" s="28"/>
      <c r="AD129" s="29" t="s">
        <v>61</v>
      </c>
      <c r="AE129" s="28"/>
    </row>
    <row r="130" spans="1:31" ht="96" customHeight="1">
      <c r="A130" s="21">
        <v>8</v>
      </c>
      <c r="B130" s="21">
        <v>132</v>
      </c>
      <c r="C130" s="22" t="s">
        <v>645</v>
      </c>
      <c r="D130" s="22" t="s">
        <v>646</v>
      </c>
      <c r="E130" s="23">
        <v>23000</v>
      </c>
      <c r="F130" s="24">
        <v>1</v>
      </c>
      <c r="G130" s="23">
        <f t="shared" si="2"/>
        <v>23000</v>
      </c>
      <c r="H130" s="23">
        <f t="shared" si="3"/>
        <v>23000</v>
      </c>
      <c r="I130" s="22" t="s">
        <v>330</v>
      </c>
      <c r="J130" s="22" t="s">
        <v>331</v>
      </c>
      <c r="K130" s="22" t="s">
        <v>332</v>
      </c>
      <c r="L130" s="22" t="s">
        <v>333</v>
      </c>
      <c r="M130" s="21" t="s">
        <v>75</v>
      </c>
      <c r="N130" s="21" t="s">
        <v>75</v>
      </c>
      <c r="O130" s="25" t="s">
        <v>49</v>
      </c>
      <c r="P130" s="22" t="s">
        <v>249</v>
      </c>
      <c r="Q130" s="21">
        <v>28</v>
      </c>
      <c r="R130" s="21">
        <v>2100200136</v>
      </c>
      <c r="S130" s="21">
        <v>2100200136</v>
      </c>
      <c r="T130" s="21" t="s">
        <v>334</v>
      </c>
      <c r="U130" s="22" t="s">
        <v>102</v>
      </c>
      <c r="V130" s="22" t="s">
        <v>103</v>
      </c>
      <c r="W130" s="22" t="s">
        <v>43</v>
      </c>
      <c r="X130" s="22" t="s">
        <v>82</v>
      </c>
      <c r="Y130" s="38"/>
      <c r="Z130" s="26" t="s">
        <v>75</v>
      </c>
      <c r="AA130" s="41"/>
      <c r="AB130" s="27" t="s">
        <v>89</v>
      </c>
      <c r="AC130" s="28"/>
      <c r="AD130" s="29" t="s">
        <v>61</v>
      </c>
      <c r="AE130" s="28"/>
    </row>
    <row r="131" spans="1:31" ht="144" customHeight="1">
      <c r="A131" s="21">
        <v>8</v>
      </c>
      <c r="B131" s="21">
        <v>133</v>
      </c>
      <c r="C131" s="22" t="s">
        <v>647</v>
      </c>
      <c r="D131" s="22" t="s">
        <v>648</v>
      </c>
      <c r="E131" s="23">
        <v>29900</v>
      </c>
      <c r="F131" s="24">
        <v>1</v>
      </c>
      <c r="G131" s="23">
        <f t="shared" si="2"/>
        <v>29900</v>
      </c>
      <c r="H131" s="23">
        <f t="shared" si="3"/>
        <v>29900</v>
      </c>
      <c r="I131" s="22" t="s">
        <v>594</v>
      </c>
      <c r="J131" s="22"/>
      <c r="K131" s="22" t="s">
        <v>359</v>
      </c>
      <c r="L131" s="22" t="s">
        <v>297</v>
      </c>
      <c r="M131" s="21" t="s">
        <v>75</v>
      </c>
      <c r="N131" s="21" t="s">
        <v>75</v>
      </c>
      <c r="O131" s="25" t="s">
        <v>40</v>
      </c>
      <c r="P131" s="22" t="s">
        <v>199</v>
      </c>
      <c r="Q131" s="21">
        <v>372</v>
      </c>
      <c r="R131" s="21">
        <v>2100200131</v>
      </c>
      <c r="S131" s="21">
        <v>2100200131</v>
      </c>
      <c r="T131" s="21" t="s">
        <v>298</v>
      </c>
      <c r="U131" s="22" t="s">
        <v>95</v>
      </c>
      <c r="V131" s="22" t="s">
        <v>145</v>
      </c>
      <c r="W131" s="22" t="s">
        <v>43</v>
      </c>
      <c r="X131" s="22" t="s">
        <v>82</v>
      </c>
      <c r="Y131" s="38"/>
      <c r="Z131" s="26" t="s">
        <v>75</v>
      </c>
      <c r="AA131" s="41"/>
      <c r="AB131" s="27" t="s">
        <v>89</v>
      </c>
      <c r="AC131" s="28"/>
      <c r="AD131" s="21" t="s">
        <v>54</v>
      </c>
      <c r="AE131" s="28" t="s">
        <v>78</v>
      </c>
    </row>
    <row r="132" spans="1:31" ht="120" customHeight="1">
      <c r="A132" s="21">
        <v>8</v>
      </c>
      <c r="B132" s="21">
        <v>134</v>
      </c>
      <c r="C132" s="22" t="s">
        <v>94</v>
      </c>
      <c r="D132" s="22" t="s">
        <v>649</v>
      </c>
      <c r="E132" s="23">
        <v>42500</v>
      </c>
      <c r="F132" s="24">
        <v>1</v>
      </c>
      <c r="G132" s="23">
        <f t="shared" si="2"/>
        <v>42500</v>
      </c>
      <c r="H132" s="23">
        <f t="shared" si="3"/>
        <v>42500</v>
      </c>
      <c r="I132" s="22" t="s">
        <v>582</v>
      </c>
      <c r="J132" s="22" t="s">
        <v>583</v>
      </c>
      <c r="K132" s="22" t="s">
        <v>584</v>
      </c>
      <c r="L132" s="22" t="s">
        <v>327</v>
      </c>
      <c r="M132" s="21" t="s">
        <v>75</v>
      </c>
      <c r="N132" s="21" t="s">
        <v>75</v>
      </c>
      <c r="O132" s="25" t="s">
        <v>67</v>
      </c>
      <c r="P132" s="22" t="s">
        <v>246</v>
      </c>
      <c r="Q132" s="21">
        <v>428</v>
      </c>
      <c r="R132" s="21">
        <v>2100200138</v>
      </c>
      <c r="S132" s="21">
        <v>2100200138</v>
      </c>
      <c r="T132" s="21" t="s">
        <v>328</v>
      </c>
      <c r="U132" s="22" t="s">
        <v>95</v>
      </c>
      <c r="V132" s="22" t="s">
        <v>96</v>
      </c>
      <c r="W132" s="22" t="s">
        <v>43</v>
      </c>
      <c r="X132" s="22" t="s">
        <v>82</v>
      </c>
      <c r="Y132" s="38"/>
      <c r="Z132" s="26" t="s">
        <v>75</v>
      </c>
      <c r="AA132" s="41"/>
      <c r="AB132" s="27" t="s">
        <v>89</v>
      </c>
      <c r="AC132" s="28"/>
      <c r="AD132" s="29" t="s">
        <v>61</v>
      </c>
      <c r="AE132" s="28"/>
    </row>
    <row r="133" spans="1:31" ht="72" customHeight="1">
      <c r="A133" s="21">
        <v>8</v>
      </c>
      <c r="B133" s="21">
        <v>135</v>
      </c>
      <c r="C133" s="22" t="s">
        <v>183</v>
      </c>
      <c r="D133" s="22" t="s">
        <v>650</v>
      </c>
      <c r="E133" s="23">
        <v>54400</v>
      </c>
      <c r="F133" s="24">
        <v>1</v>
      </c>
      <c r="G133" s="23">
        <f t="shared" ref="G133:G198" si="4">E133*F133</f>
        <v>54400</v>
      </c>
      <c r="H133" s="23">
        <f t="shared" ref="H133:H198" si="5">G133</f>
        <v>54400</v>
      </c>
      <c r="I133" s="22" t="s">
        <v>619</v>
      </c>
      <c r="J133" s="22" t="s">
        <v>620</v>
      </c>
      <c r="K133" s="22" t="s">
        <v>620</v>
      </c>
      <c r="L133" s="22" t="s">
        <v>327</v>
      </c>
      <c r="M133" s="21" t="s">
        <v>75</v>
      </c>
      <c r="N133" s="21" t="s">
        <v>75</v>
      </c>
      <c r="O133" s="25" t="s">
        <v>40</v>
      </c>
      <c r="P133" s="22" t="s">
        <v>161</v>
      </c>
      <c r="Q133" s="21">
        <v>419</v>
      </c>
      <c r="R133" s="21">
        <v>2100200138</v>
      </c>
      <c r="S133" s="21">
        <v>2100200138</v>
      </c>
      <c r="T133" s="21" t="s">
        <v>328</v>
      </c>
      <c r="U133" s="22" t="s">
        <v>95</v>
      </c>
      <c r="V133" s="22" t="s">
        <v>96</v>
      </c>
      <c r="W133" s="22" t="s">
        <v>43</v>
      </c>
      <c r="X133" s="22" t="s">
        <v>82</v>
      </c>
      <c r="Y133" s="38"/>
      <c r="Z133" s="26" t="s">
        <v>75</v>
      </c>
      <c r="AA133" s="41"/>
      <c r="AB133" s="27" t="s">
        <v>89</v>
      </c>
      <c r="AC133" s="28"/>
      <c r="AD133" s="21" t="s">
        <v>61</v>
      </c>
      <c r="AE133" s="28"/>
    </row>
    <row r="134" spans="1:31" ht="120" customHeight="1">
      <c r="A134" s="21">
        <v>8</v>
      </c>
      <c r="B134" s="21">
        <v>136</v>
      </c>
      <c r="C134" s="22" t="s">
        <v>651</v>
      </c>
      <c r="D134" s="22" t="s">
        <v>652</v>
      </c>
      <c r="E134" s="23">
        <v>9500</v>
      </c>
      <c r="F134" s="24">
        <v>1</v>
      </c>
      <c r="G134" s="23">
        <f t="shared" si="4"/>
        <v>9500</v>
      </c>
      <c r="H134" s="23">
        <f t="shared" si="5"/>
        <v>9500</v>
      </c>
      <c r="I134" s="22" t="s">
        <v>619</v>
      </c>
      <c r="J134" s="22" t="s">
        <v>620</v>
      </c>
      <c r="K134" s="22" t="s">
        <v>620</v>
      </c>
      <c r="L134" s="22" t="s">
        <v>327</v>
      </c>
      <c r="M134" s="21" t="s">
        <v>75</v>
      </c>
      <c r="N134" s="21" t="s">
        <v>75</v>
      </c>
      <c r="O134" s="25" t="s">
        <v>40</v>
      </c>
      <c r="P134" s="22" t="s">
        <v>161</v>
      </c>
      <c r="Q134" s="21">
        <v>419</v>
      </c>
      <c r="R134" s="21">
        <v>2100200138</v>
      </c>
      <c r="S134" s="21">
        <v>2100200138</v>
      </c>
      <c r="T134" s="21" t="s">
        <v>328</v>
      </c>
      <c r="U134" s="22" t="s">
        <v>95</v>
      </c>
      <c r="V134" s="22" t="s">
        <v>109</v>
      </c>
      <c r="W134" s="22" t="s">
        <v>110</v>
      </c>
      <c r="X134" s="22" t="s">
        <v>82</v>
      </c>
      <c r="Y134" s="38"/>
      <c r="Z134" s="26" t="s">
        <v>75</v>
      </c>
      <c r="AA134" s="41"/>
      <c r="AB134" s="27" t="s">
        <v>89</v>
      </c>
      <c r="AC134" s="28"/>
      <c r="AD134" s="21" t="s">
        <v>61</v>
      </c>
      <c r="AE134" s="28"/>
    </row>
    <row r="135" spans="1:31" ht="120" customHeight="1">
      <c r="A135" s="21">
        <v>8</v>
      </c>
      <c r="B135" s="21">
        <v>137</v>
      </c>
      <c r="C135" s="22" t="s">
        <v>653</v>
      </c>
      <c r="D135" s="22" t="s">
        <v>654</v>
      </c>
      <c r="E135" s="23">
        <v>25900</v>
      </c>
      <c r="F135" s="24">
        <v>2</v>
      </c>
      <c r="G135" s="23">
        <f t="shared" si="4"/>
        <v>51800</v>
      </c>
      <c r="H135" s="23">
        <f t="shared" si="5"/>
        <v>51800</v>
      </c>
      <c r="I135" s="22" t="s">
        <v>586</v>
      </c>
      <c r="J135" s="22" t="s">
        <v>587</v>
      </c>
      <c r="K135" s="22" t="s">
        <v>588</v>
      </c>
      <c r="L135" s="22" t="s">
        <v>327</v>
      </c>
      <c r="M135" s="21" t="s">
        <v>75</v>
      </c>
      <c r="N135" s="21" t="s">
        <v>75</v>
      </c>
      <c r="O135" s="25" t="s">
        <v>67</v>
      </c>
      <c r="P135" s="22" t="s">
        <v>246</v>
      </c>
      <c r="Q135" s="21">
        <v>426</v>
      </c>
      <c r="R135" s="21">
        <v>2100200138</v>
      </c>
      <c r="S135" s="21">
        <v>2100200138</v>
      </c>
      <c r="T135" s="21" t="s">
        <v>328</v>
      </c>
      <c r="U135" s="22" t="s">
        <v>102</v>
      </c>
      <c r="V135" s="22" t="s">
        <v>103</v>
      </c>
      <c r="W135" s="22" t="s">
        <v>43</v>
      </c>
      <c r="X135" s="22" t="s">
        <v>82</v>
      </c>
      <c r="Y135" s="38"/>
      <c r="Z135" s="26" t="s">
        <v>75</v>
      </c>
      <c r="AA135" s="41"/>
      <c r="AB135" s="27" t="s">
        <v>89</v>
      </c>
      <c r="AC135" s="28"/>
      <c r="AD135" s="29" t="s">
        <v>61</v>
      </c>
      <c r="AE135" s="28"/>
    </row>
    <row r="136" spans="1:31" ht="120" customHeight="1">
      <c r="A136" s="21">
        <v>8</v>
      </c>
      <c r="B136" s="21">
        <v>138</v>
      </c>
      <c r="C136" s="22" t="s">
        <v>181</v>
      </c>
      <c r="D136" s="22" t="s">
        <v>655</v>
      </c>
      <c r="E136" s="23">
        <v>21000</v>
      </c>
      <c r="F136" s="24">
        <v>1</v>
      </c>
      <c r="G136" s="23">
        <f t="shared" si="4"/>
        <v>21000</v>
      </c>
      <c r="H136" s="23">
        <f t="shared" si="5"/>
        <v>21000</v>
      </c>
      <c r="I136" s="22" t="s">
        <v>582</v>
      </c>
      <c r="J136" s="22" t="s">
        <v>583</v>
      </c>
      <c r="K136" s="22" t="s">
        <v>584</v>
      </c>
      <c r="L136" s="22" t="s">
        <v>327</v>
      </c>
      <c r="M136" s="21" t="s">
        <v>75</v>
      </c>
      <c r="N136" s="21" t="s">
        <v>75</v>
      </c>
      <c r="O136" s="25" t="s">
        <v>40</v>
      </c>
      <c r="P136" s="22" t="s">
        <v>161</v>
      </c>
      <c r="Q136" s="21">
        <v>428</v>
      </c>
      <c r="R136" s="21">
        <v>2100200138</v>
      </c>
      <c r="S136" s="21">
        <v>2100200138</v>
      </c>
      <c r="T136" s="21" t="s">
        <v>328</v>
      </c>
      <c r="U136" s="22" t="s">
        <v>90</v>
      </c>
      <c r="V136" s="22" t="s">
        <v>91</v>
      </c>
      <c r="W136" s="22" t="s">
        <v>43</v>
      </c>
      <c r="X136" s="22" t="s">
        <v>92</v>
      </c>
      <c r="Y136" s="38"/>
      <c r="Z136" s="26" t="s">
        <v>93</v>
      </c>
      <c r="AA136" s="41"/>
      <c r="AB136" s="27" t="s">
        <v>89</v>
      </c>
      <c r="AC136" s="28"/>
      <c r="AD136" s="21" t="s">
        <v>93</v>
      </c>
      <c r="AE136" s="28"/>
    </row>
    <row r="137" spans="1:31" ht="72" customHeight="1">
      <c r="A137" s="21">
        <v>8</v>
      </c>
      <c r="B137" s="21">
        <v>139</v>
      </c>
      <c r="C137" s="22" t="s">
        <v>181</v>
      </c>
      <c r="D137" s="22" t="s">
        <v>656</v>
      </c>
      <c r="E137" s="23">
        <v>21000</v>
      </c>
      <c r="F137" s="24">
        <v>1</v>
      </c>
      <c r="G137" s="23">
        <f t="shared" si="4"/>
        <v>21000</v>
      </c>
      <c r="H137" s="23">
        <f t="shared" si="5"/>
        <v>21000</v>
      </c>
      <c r="I137" s="22" t="s">
        <v>657</v>
      </c>
      <c r="J137" s="22" t="s">
        <v>658</v>
      </c>
      <c r="K137" s="22" t="s">
        <v>659</v>
      </c>
      <c r="L137" s="22" t="s">
        <v>327</v>
      </c>
      <c r="M137" s="21" t="s">
        <v>75</v>
      </c>
      <c r="N137" s="21" t="s">
        <v>75</v>
      </c>
      <c r="O137" s="25" t="s">
        <v>40</v>
      </c>
      <c r="P137" s="22" t="s">
        <v>161</v>
      </c>
      <c r="Q137" s="21">
        <v>427</v>
      </c>
      <c r="R137" s="21">
        <v>2100200138</v>
      </c>
      <c r="S137" s="21">
        <v>2100200138</v>
      </c>
      <c r="T137" s="21" t="s">
        <v>328</v>
      </c>
      <c r="U137" s="22" t="s">
        <v>90</v>
      </c>
      <c r="V137" s="22" t="s">
        <v>91</v>
      </c>
      <c r="W137" s="22" t="s">
        <v>43</v>
      </c>
      <c r="X137" s="22" t="s">
        <v>92</v>
      </c>
      <c r="Y137" s="38"/>
      <c r="Z137" s="26" t="s">
        <v>93</v>
      </c>
      <c r="AA137" s="41"/>
      <c r="AB137" s="27" t="s">
        <v>89</v>
      </c>
      <c r="AC137" s="28"/>
      <c r="AD137" s="21" t="s">
        <v>93</v>
      </c>
      <c r="AE137" s="28"/>
    </row>
    <row r="138" spans="1:31" ht="96" customHeight="1">
      <c r="A138" s="21">
        <v>8</v>
      </c>
      <c r="B138" s="21">
        <v>139</v>
      </c>
      <c r="C138" s="60"/>
      <c r="D138" s="60" t="s">
        <v>833</v>
      </c>
      <c r="E138" s="72">
        <v>28600</v>
      </c>
      <c r="F138" s="73">
        <v>3</v>
      </c>
      <c r="G138" s="72">
        <f t="shared" si="4"/>
        <v>85800</v>
      </c>
      <c r="H138" s="72">
        <f t="shared" si="5"/>
        <v>85800</v>
      </c>
      <c r="I138" s="60" t="s">
        <v>2400</v>
      </c>
      <c r="J138" s="60"/>
      <c r="K138" s="60"/>
      <c r="L138" s="60" t="s">
        <v>333</v>
      </c>
      <c r="M138" s="71"/>
      <c r="N138" s="71"/>
      <c r="O138" s="156"/>
      <c r="P138" s="60" t="s">
        <v>2401</v>
      </c>
      <c r="Q138" s="71"/>
      <c r="R138" s="71"/>
      <c r="S138" s="71"/>
      <c r="T138" s="71"/>
      <c r="U138" s="60"/>
      <c r="V138" s="60"/>
      <c r="W138" s="60"/>
      <c r="X138" s="60"/>
      <c r="Y138" s="157"/>
      <c r="Z138" s="158"/>
      <c r="AA138" s="159"/>
      <c r="AB138" s="160"/>
      <c r="AC138" s="74"/>
      <c r="AD138" s="71" t="s">
        <v>47</v>
      </c>
      <c r="AE138" s="28"/>
    </row>
    <row r="139" spans="1:31" ht="96" customHeight="1">
      <c r="A139" s="21">
        <v>8</v>
      </c>
      <c r="B139" s="21">
        <v>141</v>
      </c>
      <c r="C139" s="22" t="s">
        <v>184</v>
      </c>
      <c r="D139" s="22" t="s">
        <v>664</v>
      </c>
      <c r="E139" s="23">
        <v>729000</v>
      </c>
      <c r="F139" s="24">
        <v>1</v>
      </c>
      <c r="G139" s="23">
        <f t="shared" si="4"/>
        <v>729000</v>
      </c>
      <c r="H139" s="23">
        <f t="shared" si="5"/>
        <v>729000</v>
      </c>
      <c r="I139" s="22" t="s">
        <v>665</v>
      </c>
      <c r="J139" s="22" t="s">
        <v>666</v>
      </c>
      <c r="K139" s="22" t="s">
        <v>667</v>
      </c>
      <c r="L139" s="22" t="s">
        <v>333</v>
      </c>
      <c r="M139" s="21" t="s">
        <v>55</v>
      </c>
      <c r="N139" s="21" t="s">
        <v>55</v>
      </c>
      <c r="O139" s="25" t="s">
        <v>67</v>
      </c>
      <c r="P139" s="22" t="s">
        <v>668</v>
      </c>
      <c r="Q139" s="21">
        <v>4658</v>
      </c>
      <c r="R139" s="21">
        <v>2100200136</v>
      </c>
      <c r="S139" s="21">
        <v>2100200136</v>
      </c>
      <c r="T139" s="21" t="s">
        <v>334</v>
      </c>
      <c r="U139" s="22" t="s">
        <v>56</v>
      </c>
      <c r="V139" s="22" t="s">
        <v>76</v>
      </c>
      <c r="W139" s="22" t="s">
        <v>58</v>
      </c>
      <c r="X139" s="22" t="s">
        <v>77</v>
      </c>
      <c r="Y139" s="38"/>
      <c r="Z139" s="26" t="s">
        <v>52</v>
      </c>
      <c r="AA139" s="41"/>
      <c r="AB139" s="27" t="s">
        <v>46</v>
      </c>
      <c r="AC139" s="28"/>
      <c r="AD139" s="21" t="s">
        <v>61</v>
      </c>
      <c r="AE139" s="28"/>
    </row>
    <row r="140" spans="1:31" ht="96" customHeight="1">
      <c r="A140" s="21">
        <v>8</v>
      </c>
      <c r="B140" s="21">
        <v>142</v>
      </c>
      <c r="C140" s="22" t="s">
        <v>184</v>
      </c>
      <c r="D140" s="22" t="s">
        <v>669</v>
      </c>
      <c r="E140" s="23">
        <v>729000</v>
      </c>
      <c r="F140" s="24">
        <v>1</v>
      </c>
      <c r="G140" s="23">
        <f t="shared" si="4"/>
        <v>729000</v>
      </c>
      <c r="H140" s="23">
        <f t="shared" si="5"/>
        <v>729000</v>
      </c>
      <c r="I140" s="22" t="s">
        <v>670</v>
      </c>
      <c r="J140" s="22" t="s">
        <v>671</v>
      </c>
      <c r="K140" s="22" t="s">
        <v>672</v>
      </c>
      <c r="L140" s="22" t="s">
        <v>333</v>
      </c>
      <c r="M140" s="21" t="s">
        <v>55</v>
      </c>
      <c r="N140" s="21" t="s">
        <v>55</v>
      </c>
      <c r="O140" s="25" t="s">
        <v>67</v>
      </c>
      <c r="P140" s="22" t="s">
        <v>673</v>
      </c>
      <c r="Q140" s="21">
        <v>4656</v>
      </c>
      <c r="R140" s="21">
        <v>2100200136</v>
      </c>
      <c r="S140" s="21">
        <v>2100200136</v>
      </c>
      <c r="T140" s="21" t="s">
        <v>334</v>
      </c>
      <c r="U140" s="22" t="s">
        <v>56</v>
      </c>
      <c r="V140" s="22" t="s">
        <v>76</v>
      </c>
      <c r="W140" s="22" t="s">
        <v>58</v>
      </c>
      <c r="X140" s="22" t="s">
        <v>77</v>
      </c>
      <c r="Y140" s="38"/>
      <c r="Z140" s="26" t="s">
        <v>52</v>
      </c>
      <c r="AA140" s="41"/>
      <c r="AB140" s="27" t="s">
        <v>46</v>
      </c>
      <c r="AC140" s="28"/>
      <c r="AD140" s="21" t="s">
        <v>61</v>
      </c>
      <c r="AE140" s="28"/>
    </row>
    <row r="141" spans="1:31" ht="120" customHeight="1">
      <c r="A141" s="21">
        <v>8</v>
      </c>
      <c r="B141" s="21">
        <v>143</v>
      </c>
      <c r="C141" s="22" t="s">
        <v>184</v>
      </c>
      <c r="D141" s="22" t="s">
        <v>674</v>
      </c>
      <c r="E141" s="23">
        <v>729000</v>
      </c>
      <c r="F141" s="24">
        <v>1</v>
      </c>
      <c r="G141" s="23">
        <f t="shared" si="4"/>
        <v>729000</v>
      </c>
      <c r="H141" s="23">
        <f t="shared" si="5"/>
        <v>729000</v>
      </c>
      <c r="I141" s="22" t="s">
        <v>675</v>
      </c>
      <c r="J141" s="22" t="s">
        <v>268</v>
      </c>
      <c r="K141" s="22" t="s">
        <v>676</v>
      </c>
      <c r="L141" s="22" t="s">
        <v>333</v>
      </c>
      <c r="M141" s="21" t="s">
        <v>55</v>
      </c>
      <c r="N141" s="21" t="s">
        <v>55</v>
      </c>
      <c r="O141" s="25" t="s">
        <v>67</v>
      </c>
      <c r="P141" s="22" t="s">
        <v>677</v>
      </c>
      <c r="Q141" s="21">
        <v>4582</v>
      </c>
      <c r="R141" s="21">
        <v>2100200136</v>
      </c>
      <c r="S141" s="21">
        <v>2100200136</v>
      </c>
      <c r="T141" s="21" t="s">
        <v>334</v>
      </c>
      <c r="U141" s="22" t="s">
        <v>56</v>
      </c>
      <c r="V141" s="22" t="s">
        <v>76</v>
      </c>
      <c r="W141" s="22" t="s">
        <v>58</v>
      </c>
      <c r="X141" s="22" t="s">
        <v>77</v>
      </c>
      <c r="Y141" s="38"/>
      <c r="Z141" s="26" t="s">
        <v>52</v>
      </c>
      <c r="AA141" s="41"/>
      <c r="AB141" s="27" t="s">
        <v>46</v>
      </c>
      <c r="AC141" s="28"/>
      <c r="AD141" s="21" t="s">
        <v>61</v>
      </c>
      <c r="AE141" s="28"/>
    </row>
    <row r="142" spans="1:31" ht="96" customHeight="1">
      <c r="A142" s="21">
        <v>8</v>
      </c>
      <c r="B142" s="21">
        <v>144</v>
      </c>
      <c r="C142" s="22" t="s">
        <v>184</v>
      </c>
      <c r="D142" s="22" t="s">
        <v>678</v>
      </c>
      <c r="E142" s="23">
        <v>729000</v>
      </c>
      <c r="F142" s="24">
        <v>1</v>
      </c>
      <c r="G142" s="23">
        <f t="shared" si="4"/>
        <v>729000</v>
      </c>
      <c r="H142" s="23">
        <f t="shared" si="5"/>
        <v>729000</v>
      </c>
      <c r="I142" s="22" t="s">
        <v>679</v>
      </c>
      <c r="J142" s="22" t="s">
        <v>680</v>
      </c>
      <c r="K142" s="22" t="s">
        <v>680</v>
      </c>
      <c r="L142" s="22" t="s">
        <v>333</v>
      </c>
      <c r="M142" s="21" t="s">
        <v>55</v>
      </c>
      <c r="N142" s="21" t="s">
        <v>55</v>
      </c>
      <c r="O142" s="25" t="s">
        <v>67</v>
      </c>
      <c r="P142" s="22" t="s">
        <v>681</v>
      </c>
      <c r="Q142" s="21">
        <v>4624</v>
      </c>
      <c r="R142" s="21">
        <v>2100200136</v>
      </c>
      <c r="S142" s="21">
        <v>2100200136</v>
      </c>
      <c r="T142" s="21" t="s">
        <v>334</v>
      </c>
      <c r="U142" s="22" t="s">
        <v>56</v>
      </c>
      <c r="V142" s="22" t="s">
        <v>76</v>
      </c>
      <c r="W142" s="22" t="s">
        <v>58</v>
      </c>
      <c r="X142" s="22" t="s">
        <v>77</v>
      </c>
      <c r="Y142" s="38"/>
      <c r="Z142" s="26" t="s">
        <v>52</v>
      </c>
      <c r="AA142" s="41"/>
      <c r="AB142" s="27" t="s">
        <v>46</v>
      </c>
      <c r="AC142" s="28"/>
      <c r="AD142" s="21" t="s">
        <v>61</v>
      </c>
      <c r="AE142" s="28"/>
    </row>
    <row r="143" spans="1:31" ht="96" customHeight="1">
      <c r="A143" s="21">
        <v>8</v>
      </c>
      <c r="B143" s="21">
        <v>145</v>
      </c>
      <c r="C143" s="22" t="s">
        <v>148</v>
      </c>
      <c r="D143" s="22" t="s">
        <v>682</v>
      </c>
      <c r="E143" s="23">
        <v>1750000</v>
      </c>
      <c r="F143" s="24">
        <v>1</v>
      </c>
      <c r="G143" s="23">
        <f t="shared" si="4"/>
        <v>1750000</v>
      </c>
      <c r="H143" s="23">
        <f t="shared" si="5"/>
        <v>1750000</v>
      </c>
      <c r="I143" s="22" t="s">
        <v>661</v>
      </c>
      <c r="J143" s="22" t="s">
        <v>662</v>
      </c>
      <c r="K143" s="22" t="s">
        <v>663</v>
      </c>
      <c r="L143" s="22" t="s">
        <v>333</v>
      </c>
      <c r="M143" s="21" t="s">
        <v>48</v>
      </c>
      <c r="N143" s="21" t="s">
        <v>48</v>
      </c>
      <c r="O143" s="25" t="s">
        <v>49</v>
      </c>
      <c r="P143" s="22" t="s">
        <v>249</v>
      </c>
      <c r="Q143" s="21">
        <v>11021</v>
      </c>
      <c r="R143" s="21">
        <v>2100200136</v>
      </c>
      <c r="S143" s="21">
        <v>2100200136</v>
      </c>
      <c r="T143" s="21" t="s">
        <v>334</v>
      </c>
      <c r="U143" s="22" t="s">
        <v>41</v>
      </c>
      <c r="V143" s="22" t="s">
        <v>71</v>
      </c>
      <c r="W143" s="22" t="s">
        <v>43</v>
      </c>
      <c r="X143" s="22" t="s">
        <v>51</v>
      </c>
      <c r="Y143" s="38"/>
      <c r="Z143" s="26" t="s">
        <v>52</v>
      </c>
      <c r="AA143" s="41"/>
      <c r="AB143" s="27" t="s">
        <v>53</v>
      </c>
      <c r="AC143" s="28" t="s">
        <v>60</v>
      </c>
      <c r="AD143" s="21" t="s">
        <v>47</v>
      </c>
      <c r="AE143" s="28"/>
    </row>
    <row r="144" spans="1:31" ht="96" customHeight="1">
      <c r="A144" s="21">
        <v>8</v>
      </c>
      <c r="B144" s="21">
        <v>146</v>
      </c>
      <c r="C144" s="22" t="s">
        <v>126</v>
      </c>
      <c r="D144" s="22" t="s">
        <v>683</v>
      </c>
      <c r="E144" s="23">
        <v>840000</v>
      </c>
      <c r="F144" s="24">
        <v>1</v>
      </c>
      <c r="G144" s="23">
        <f t="shared" si="4"/>
        <v>840000</v>
      </c>
      <c r="H144" s="23">
        <f t="shared" si="5"/>
        <v>840000</v>
      </c>
      <c r="I144" s="22" t="s">
        <v>684</v>
      </c>
      <c r="J144" s="22" t="s">
        <v>685</v>
      </c>
      <c r="K144" s="22" t="s">
        <v>685</v>
      </c>
      <c r="L144" s="22" t="s">
        <v>333</v>
      </c>
      <c r="M144" s="21" t="s">
        <v>48</v>
      </c>
      <c r="N144" s="21" t="s">
        <v>48</v>
      </c>
      <c r="O144" s="25" t="s">
        <v>40</v>
      </c>
      <c r="P144" s="22" t="s">
        <v>161</v>
      </c>
      <c r="Q144" s="21">
        <v>11020</v>
      </c>
      <c r="R144" s="21">
        <v>2100200136</v>
      </c>
      <c r="S144" s="21">
        <v>2100200136</v>
      </c>
      <c r="T144" s="21" t="s">
        <v>334</v>
      </c>
      <c r="U144" s="22" t="s">
        <v>41</v>
      </c>
      <c r="V144" s="22" t="s">
        <v>121</v>
      </c>
      <c r="W144" s="22" t="s">
        <v>43</v>
      </c>
      <c r="X144" s="22" t="s">
        <v>123</v>
      </c>
      <c r="Y144" s="38"/>
      <c r="Z144" s="26" t="s">
        <v>52</v>
      </c>
      <c r="AA144" s="41"/>
      <c r="AB144" s="27" t="s">
        <v>53</v>
      </c>
      <c r="AC144" s="28"/>
      <c r="AD144" s="29" t="s">
        <v>47</v>
      </c>
      <c r="AE144" s="28"/>
    </row>
    <row r="145" spans="1:31" ht="144" customHeight="1">
      <c r="A145" s="21">
        <v>8</v>
      </c>
      <c r="B145" s="21">
        <v>147</v>
      </c>
      <c r="C145" s="22" t="s">
        <v>119</v>
      </c>
      <c r="D145" s="22" t="s">
        <v>686</v>
      </c>
      <c r="E145" s="23">
        <v>1700000</v>
      </c>
      <c r="F145" s="24">
        <v>1</v>
      </c>
      <c r="G145" s="23">
        <f t="shared" si="4"/>
        <v>1700000</v>
      </c>
      <c r="H145" s="23">
        <f t="shared" si="5"/>
        <v>1700000</v>
      </c>
      <c r="I145" s="22" t="s">
        <v>687</v>
      </c>
      <c r="J145" s="22" t="s">
        <v>688</v>
      </c>
      <c r="K145" s="22" t="s">
        <v>688</v>
      </c>
      <c r="L145" s="22" t="s">
        <v>333</v>
      </c>
      <c r="M145" s="21" t="s">
        <v>48</v>
      </c>
      <c r="N145" s="21" t="s">
        <v>48</v>
      </c>
      <c r="O145" s="25" t="s">
        <v>40</v>
      </c>
      <c r="P145" s="22" t="s">
        <v>161</v>
      </c>
      <c r="Q145" s="21">
        <v>11019</v>
      </c>
      <c r="R145" s="21">
        <v>2100200136</v>
      </c>
      <c r="S145" s="21">
        <v>2100200136</v>
      </c>
      <c r="T145" s="21" t="s">
        <v>334</v>
      </c>
      <c r="U145" s="22" t="s">
        <v>80</v>
      </c>
      <c r="V145" s="22" t="s">
        <v>81</v>
      </c>
      <c r="W145" s="22" t="s">
        <v>43</v>
      </c>
      <c r="X145" s="22" t="s">
        <v>82</v>
      </c>
      <c r="Y145" s="38"/>
      <c r="Z145" s="26" t="s">
        <v>52</v>
      </c>
      <c r="AA145" s="41"/>
      <c r="AB145" s="27" t="s">
        <v>53</v>
      </c>
      <c r="AC145" s="28" t="s">
        <v>60</v>
      </c>
      <c r="AD145" s="29" t="s">
        <v>61</v>
      </c>
      <c r="AE145" s="28"/>
    </row>
    <row r="146" spans="1:31" ht="312" customHeight="1">
      <c r="A146" s="21">
        <v>8</v>
      </c>
      <c r="B146" s="21">
        <v>148</v>
      </c>
      <c r="C146" s="22" t="s">
        <v>126</v>
      </c>
      <c r="D146" s="22" t="s">
        <v>689</v>
      </c>
      <c r="E146" s="23">
        <v>840000</v>
      </c>
      <c r="F146" s="24">
        <v>1</v>
      </c>
      <c r="G146" s="23">
        <f t="shared" si="4"/>
        <v>840000</v>
      </c>
      <c r="H146" s="23">
        <f t="shared" si="5"/>
        <v>840000</v>
      </c>
      <c r="I146" s="22" t="s">
        <v>690</v>
      </c>
      <c r="J146" s="22" t="s">
        <v>691</v>
      </c>
      <c r="K146" s="22" t="s">
        <v>692</v>
      </c>
      <c r="L146" s="22" t="s">
        <v>333</v>
      </c>
      <c r="M146" s="21" t="s">
        <v>118</v>
      </c>
      <c r="N146" s="21" t="s">
        <v>118</v>
      </c>
      <c r="O146" s="25" t="s">
        <v>40</v>
      </c>
      <c r="P146" s="22" t="s">
        <v>161</v>
      </c>
      <c r="Q146" s="21">
        <v>25058</v>
      </c>
      <c r="R146" s="21">
        <v>2100200136</v>
      </c>
      <c r="S146" s="21">
        <v>2100200136</v>
      </c>
      <c r="T146" s="21" t="s">
        <v>334</v>
      </c>
      <c r="U146" s="22" t="s">
        <v>41</v>
      </c>
      <c r="V146" s="22" t="s">
        <v>121</v>
      </c>
      <c r="W146" s="22" t="s">
        <v>43</v>
      </c>
      <c r="X146" s="22" t="s">
        <v>123</v>
      </c>
      <c r="Y146" s="38"/>
      <c r="Z146" s="26" t="s">
        <v>52</v>
      </c>
      <c r="AA146" s="41"/>
      <c r="AB146" s="27" t="s">
        <v>53</v>
      </c>
      <c r="AC146" s="28"/>
      <c r="AD146" s="29" t="s">
        <v>47</v>
      </c>
      <c r="AE146" s="28"/>
    </row>
    <row r="147" spans="1:31" ht="168" customHeight="1">
      <c r="A147" s="21">
        <v>8</v>
      </c>
      <c r="B147" s="21">
        <v>149</v>
      </c>
      <c r="C147" s="22" t="s">
        <v>181</v>
      </c>
      <c r="D147" s="22" t="s">
        <v>693</v>
      </c>
      <c r="E147" s="23">
        <v>21000</v>
      </c>
      <c r="F147" s="24">
        <v>1</v>
      </c>
      <c r="G147" s="23">
        <f t="shared" si="4"/>
        <v>21000</v>
      </c>
      <c r="H147" s="23">
        <f t="shared" si="5"/>
        <v>21000</v>
      </c>
      <c r="I147" s="22" t="s">
        <v>619</v>
      </c>
      <c r="J147" s="22" t="s">
        <v>620</v>
      </c>
      <c r="K147" s="22" t="s">
        <v>620</v>
      </c>
      <c r="L147" s="22" t="s">
        <v>327</v>
      </c>
      <c r="M147" s="21" t="s">
        <v>75</v>
      </c>
      <c r="N147" s="21" t="s">
        <v>75</v>
      </c>
      <c r="O147" s="25" t="s">
        <v>40</v>
      </c>
      <c r="P147" s="22" t="s">
        <v>161</v>
      </c>
      <c r="Q147" s="21">
        <v>419</v>
      </c>
      <c r="R147" s="21">
        <v>2100200138</v>
      </c>
      <c r="S147" s="21">
        <v>2100200138</v>
      </c>
      <c r="T147" s="21" t="s">
        <v>328</v>
      </c>
      <c r="U147" s="22" t="s">
        <v>90</v>
      </c>
      <c r="V147" s="22" t="s">
        <v>91</v>
      </c>
      <c r="W147" s="22" t="s">
        <v>43</v>
      </c>
      <c r="X147" s="22" t="s">
        <v>92</v>
      </c>
      <c r="Y147" s="38"/>
      <c r="Z147" s="26" t="s">
        <v>93</v>
      </c>
      <c r="AA147" s="41"/>
      <c r="AB147" s="27" t="s">
        <v>89</v>
      </c>
      <c r="AC147" s="28"/>
      <c r="AD147" s="21" t="s">
        <v>93</v>
      </c>
      <c r="AE147" s="28"/>
    </row>
    <row r="148" spans="1:31" ht="168" customHeight="1">
      <c r="A148" s="21">
        <v>8</v>
      </c>
      <c r="B148" s="21">
        <v>150</v>
      </c>
      <c r="C148" s="22" t="s">
        <v>694</v>
      </c>
      <c r="D148" s="22" t="s">
        <v>695</v>
      </c>
      <c r="E148" s="23">
        <v>17800</v>
      </c>
      <c r="F148" s="24">
        <v>1</v>
      </c>
      <c r="G148" s="23">
        <f t="shared" si="4"/>
        <v>17800</v>
      </c>
      <c r="H148" s="23">
        <f t="shared" si="5"/>
        <v>17800</v>
      </c>
      <c r="I148" s="22" t="s">
        <v>619</v>
      </c>
      <c r="J148" s="22" t="s">
        <v>620</v>
      </c>
      <c r="K148" s="22" t="s">
        <v>620</v>
      </c>
      <c r="L148" s="22" t="s">
        <v>327</v>
      </c>
      <c r="M148" s="21" t="s">
        <v>75</v>
      </c>
      <c r="N148" s="21" t="s">
        <v>75</v>
      </c>
      <c r="O148" s="25" t="s">
        <v>67</v>
      </c>
      <c r="P148" s="22" t="s">
        <v>246</v>
      </c>
      <c r="Q148" s="21">
        <v>419</v>
      </c>
      <c r="R148" s="21">
        <v>2100200138</v>
      </c>
      <c r="S148" s="21">
        <v>2100200138</v>
      </c>
      <c r="T148" s="21" t="s">
        <v>328</v>
      </c>
      <c r="U148" s="22" t="s">
        <v>95</v>
      </c>
      <c r="V148" s="22" t="s">
        <v>165</v>
      </c>
      <c r="W148" s="22" t="s">
        <v>43</v>
      </c>
      <c r="X148" s="22" t="s">
        <v>82</v>
      </c>
      <c r="Y148" s="38"/>
      <c r="Z148" s="26" t="s">
        <v>75</v>
      </c>
      <c r="AA148" s="41"/>
      <c r="AB148" s="27" t="s">
        <v>89</v>
      </c>
      <c r="AC148" s="28"/>
      <c r="AD148" s="21" t="s">
        <v>61</v>
      </c>
      <c r="AE148" s="28"/>
    </row>
    <row r="149" spans="1:31" ht="72" customHeight="1">
      <c r="A149" s="21">
        <v>8</v>
      </c>
      <c r="B149" s="21">
        <v>151</v>
      </c>
      <c r="C149" s="22" t="s">
        <v>69</v>
      </c>
      <c r="D149" s="22" t="s">
        <v>696</v>
      </c>
      <c r="E149" s="23">
        <v>1200000</v>
      </c>
      <c r="F149" s="24">
        <v>1</v>
      </c>
      <c r="G149" s="23">
        <f t="shared" si="4"/>
        <v>1200000</v>
      </c>
      <c r="H149" s="23">
        <f t="shared" si="5"/>
        <v>1200000</v>
      </c>
      <c r="I149" s="22" t="s">
        <v>697</v>
      </c>
      <c r="J149" s="22" t="s">
        <v>293</v>
      </c>
      <c r="K149" s="22" t="s">
        <v>698</v>
      </c>
      <c r="L149" s="22" t="s">
        <v>340</v>
      </c>
      <c r="M149" s="21" t="s">
        <v>48</v>
      </c>
      <c r="N149" s="21" t="s">
        <v>48</v>
      </c>
      <c r="O149" s="25" t="s">
        <v>40</v>
      </c>
      <c r="P149" s="22" t="s">
        <v>161</v>
      </c>
      <c r="Q149" s="21">
        <v>11089</v>
      </c>
      <c r="R149" s="21">
        <v>2100200148</v>
      </c>
      <c r="S149" s="21">
        <v>2100200148</v>
      </c>
      <c r="T149" s="21" t="s">
        <v>341</v>
      </c>
      <c r="U149" s="22" t="s">
        <v>41</v>
      </c>
      <c r="V149" s="22" t="s">
        <v>50</v>
      </c>
      <c r="W149" s="22" t="s">
        <v>72</v>
      </c>
      <c r="X149" s="22" t="s">
        <v>51</v>
      </c>
      <c r="Y149" s="38"/>
      <c r="Z149" s="26" t="s">
        <v>52</v>
      </c>
      <c r="AA149" s="41"/>
      <c r="AB149" s="27" t="s">
        <v>53</v>
      </c>
      <c r="AC149" s="28" t="s">
        <v>60</v>
      </c>
      <c r="AD149" s="21" t="s">
        <v>47</v>
      </c>
      <c r="AE149" s="28"/>
    </row>
    <row r="150" spans="1:31" ht="120" customHeight="1">
      <c r="A150" s="21">
        <v>8</v>
      </c>
      <c r="B150" s="21">
        <v>152</v>
      </c>
      <c r="C150" s="22" t="s">
        <v>254</v>
      </c>
      <c r="D150" s="22" t="s">
        <v>699</v>
      </c>
      <c r="E150" s="23">
        <v>3745000</v>
      </c>
      <c r="F150" s="24">
        <v>1</v>
      </c>
      <c r="G150" s="23">
        <f t="shared" si="4"/>
        <v>3745000</v>
      </c>
      <c r="H150" s="23">
        <f t="shared" si="5"/>
        <v>3745000</v>
      </c>
      <c r="I150" s="22" t="s">
        <v>700</v>
      </c>
      <c r="J150" s="22" t="s">
        <v>701</v>
      </c>
      <c r="K150" s="22" t="s">
        <v>701</v>
      </c>
      <c r="L150" s="22" t="s">
        <v>340</v>
      </c>
      <c r="M150" s="21" t="s">
        <v>70</v>
      </c>
      <c r="N150" s="21" t="s">
        <v>70</v>
      </c>
      <c r="O150" s="25" t="s">
        <v>67</v>
      </c>
      <c r="P150" s="22" t="s">
        <v>246</v>
      </c>
      <c r="Q150" s="21">
        <v>11450</v>
      </c>
      <c r="R150" s="21">
        <v>2100200295</v>
      </c>
      <c r="S150" s="21">
        <v>2100200148</v>
      </c>
      <c r="T150" s="21" t="s">
        <v>341</v>
      </c>
      <c r="U150" s="22" t="s">
        <v>41</v>
      </c>
      <c r="V150" s="22" t="s">
        <v>158</v>
      </c>
      <c r="W150" s="22" t="s">
        <v>43</v>
      </c>
      <c r="X150" s="22" t="s">
        <v>123</v>
      </c>
      <c r="Y150" s="38"/>
      <c r="Z150" s="25" t="s">
        <v>84</v>
      </c>
      <c r="AA150" s="41"/>
      <c r="AB150" s="27" t="s">
        <v>53</v>
      </c>
      <c r="AC150" s="28" t="s">
        <v>60</v>
      </c>
      <c r="AD150" s="37" t="s">
        <v>299</v>
      </c>
      <c r="AE150" s="28"/>
    </row>
    <row r="151" spans="1:31" ht="72" customHeight="1">
      <c r="A151" s="21">
        <v>8</v>
      </c>
      <c r="B151" s="21">
        <v>153</v>
      </c>
      <c r="C151" s="22" t="s">
        <v>170</v>
      </c>
      <c r="D151" s="22" t="s">
        <v>702</v>
      </c>
      <c r="E151" s="23">
        <v>790000</v>
      </c>
      <c r="F151" s="24">
        <v>1</v>
      </c>
      <c r="G151" s="23">
        <f t="shared" si="4"/>
        <v>790000</v>
      </c>
      <c r="H151" s="23">
        <f t="shared" si="5"/>
        <v>790000</v>
      </c>
      <c r="I151" s="22" t="s">
        <v>703</v>
      </c>
      <c r="J151" s="22" t="s">
        <v>704</v>
      </c>
      <c r="K151" s="22" t="s">
        <v>704</v>
      </c>
      <c r="L151" s="22" t="s">
        <v>340</v>
      </c>
      <c r="M151" s="21" t="s">
        <v>48</v>
      </c>
      <c r="N151" s="21" t="s">
        <v>48</v>
      </c>
      <c r="O151" s="25" t="s">
        <v>67</v>
      </c>
      <c r="P151" s="22" t="s">
        <v>246</v>
      </c>
      <c r="Q151" s="21">
        <v>11102</v>
      </c>
      <c r="R151" s="21">
        <v>2100200148</v>
      </c>
      <c r="S151" s="21">
        <v>2100200148</v>
      </c>
      <c r="T151" s="21" t="s">
        <v>341</v>
      </c>
      <c r="U151" s="22" t="s">
        <v>41</v>
      </c>
      <c r="V151" s="22" t="s">
        <v>158</v>
      </c>
      <c r="W151" s="22" t="s">
        <v>43</v>
      </c>
      <c r="X151" s="22" t="s">
        <v>123</v>
      </c>
      <c r="Y151" s="38"/>
      <c r="Z151" s="26" t="s">
        <v>52</v>
      </c>
      <c r="AA151" s="41"/>
      <c r="AB151" s="27" t="s">
        <v>53</v>
      </c>
      <c r="AC151" s="28"/>
      <c r="AD151" s="21" t="s">
        <v>47</v>
      </c>
      <c r="AE151" s="28"/>
    </row>
    <row r="152" spans="1:31" ht="120" customHeight="1">
      <c r="A152" s="21">
        <v>8</v>
      </c>
      <c r="B152" s="21">
        <v>154</v>
      </c>
      <c r="C152" s="22" t="s">
        <v>705</v>
      </c>
      <c r="D152" s="22" t="s">
        <v>706</v>
      </c>
      <c r="E152" s="23">
        <v>170000</v>
      </c>
      <c r="F152" s="24">
        <v>1</v>
      </c>
      <c r="G152" s="23">
        <f t="shared" si="4"/>
        <v>170000</v>
      </c>
      <c r="H152" s="23">
        <f t="shared" si="5"/>
        <v>170000</v>
      </c>
      <c r="I152" s="22" t="s">
        <v>707</v>
      </c>
      <c r="J152" s="22" t="s">
        <v>708</v>
      </c>
      <c r="K152" s="22" t="s">
        <v>708</v>
      </c>
      <c r="L152" s="22" t="s">
        <v>340</v>
      </c>
      <c r="M152" s="21" t="s">
        <v>48</v>
      </c>
      <c r="N152" s="21" t="s">
        <v>48</v>
      </c>
      <c r="O152" s="25" t="s">
        <v>40</v>
      </c>
      <c r="P152" s="22" t="s">
        <v>709</v>
      </c>
      <c r="Q152" s="21">
        <v>11099</v>
      </c>
      <c r="R152" s="21">
        <v>2100200148</v>
      </c>
      <c r="S152" s="21">
        <v>2100200148</v>
      </c>
      <c r="T152" s="21" t="s">
        <v>341</v>
      </c>
      <c r="U152" s="22" t="s">
        <v>41</v>
      </c>
      <c r="V152" s="22" t="s">
        <v>63</v>
      </c>
      <c r="W152" s="22" t="s">
        <v>43</v>
      </c>
      <c r="X152" s="22" t="s">
        <v>44</v>
      </c>
      <c r="Y152" s="38"/>
      <c r="Z152" s="26" t="s">
        <v>52</v>
      </c>
      <c r="AA152" s="41"/>
      <c r="AB152" s="27" t="s">
        <v>53</v>
      </c>
      <c r="AC152" s="28"/>
      <c r="AD152" s="21" t="s">
        <v>54</v>
      </c>
      <c r="AE152" s="28"/>
    </row>
    <row r="153" spans="1:31" ht="96" customHeight="1">
      <c r="A153" s="21">
        <v>8</v>
      </c>
      <c r="B153" s="21">
        <v>155</v>
      </c>
      <c r="C153" s="22" t="s">
        <v>221</v>
      </c>
      <c r="D153" s="22" t="s">
        <v>711</v>
      </c>
      <c r="E153" s="23">
        <v>375000</v>
      </c>
      <c r="F153" s="24">
        <v>1</v>
      </c>
      <c r="G153" s="23">
        <f t="shared" si="4"/>
        <v>375000</v>
      </c>
      <c r="H153" s="23">
        <f t="shared" si="5"/>
        <v>375000</v>
      </c>
      <c r="I153" s="22" t="s">
        <v>441</v>
      </c>
      <c r="J153" s="22" t="s">
        <v>442</v>
      </c>
      <c r="K153" s="22" t="s">
        <v>273</v>
      </c>
      <c r="L153" s="22" t="s">
        <v>340</v>
      </c>
      <c r="M153" s="21" t="s">
        <v>48</v>
      </c>
      <c r="N153" s="21" t="s">
        <v>48</v>
      </c>
      <c r="O153" s="25" t="s">
        <v>40</v>
      </c>
      <c r="P153" s="22" t="s">
        <v>712</v>
      </c>
      <c r="Q153" s="21">
        <v>11097</v>
      </c>
      <c r="R153" s="21">
        <v>2100200148</v>
      </c>
      <c r="S153" s="21">
        <v>2100200148</v>
      </c>
      <c r="T153" s="21" t="s">
        <v>341</v>
      </c>
      <c r="U153" s="22" t="s">
        <v>41</v>
      </c>
      <c r="V153" s="22" t="s">
        <v>63</v>
      </c>
      <c r="W153" s="22" t="s">
        <v>43</v>
      </c>
      <c r="X153" s="22" t="s">
        <v>44</v>
      </c>
      <c r="Y153" s="38"/>
      <c r="Z153" s="26" t="s">
        <v>52</v>
      </c>
      <c r="AA153" s="41"/>
      <c r="AB153" s="27" t="s">
        <v>53</v>
      </c>
      <c r="AC153" s="28"/>
      <c r="AD153" s="21" t="s">
        <v>47</v>
      </c>
      <c r="AE153" s="28"/>
    </row>
    <row r="154" spans="1:31" ht="96" customHeight="1">
      <c r="A154" s="21">
        <v>8</v>
      </c>
      <c r="B154" s="21">
        <v>156</v>
      </c>
      <c r="C154" s="22" t="s">
        <v>124</v>
      </c>
      <c r="D154" s="22" t="s">
        <v>713</v>
      </c>
      <c r="E154" s="23">
        <v>2000000</v>
      </c>
      <c r="F154" s="24">
        <v>1</v>
      </c>
      <c r="G154" s="23">
        <f t="shared" si="4"/>
        <v>2000000</v>
      </c>
      <c r="H154" s="23">
        <f t="shared" si="5"/>
        <v>2000000</v>
      </c>
      <c r="I154" s="22" t="s">
        <v>714</v>
      </c>
      <c r="J154" s="22" t="s">
        <v>715</v>
      </c>
      <c r="K154" s="22" t="s">
        <v>716</v>
      </c>
      <c r="L154" s="22" t="s">
        <v>340</v>
      </c>
      <c r="M154" s="21" t="s">
        <v>48</v>
      </c>
      <c r="N154" s="21" t="s">
        <v>48</v>
      </c>
      <c r="O154" s="25" t="s">
        <v>67</v>
      </c>
      <c r="P154" s="22" t="s">
        <v>246</v>
      </c>
      <c r="Q154" s="21">
        <v>11101</v>
      </c>
      <c r="R154" s="21">
        <v>2100200148</v>
      </c>
      <c r="S154" s="21">
        <v>2100200148</v>
      </c>
      <c r="T154" s="21" t="s">
        <v>341</v>
      </c>
      <c r="U154" s="22" t="s">
        <v>56</v>
      </c>
      <c r="V154" s="22" t="s">
        <v>57</v>
      </c>
      <c r="W154" s="22" t="s">
        <v>58</v>
      </c>
      <c r="X154" s="22" t="s">
        <v>59</v>
      </c>
      <c r="Y154" s="38"/>
      <c r="Z154" s="26" t="s">
        <v>52</v>
      </c>
      <c r="AA154" s="41"/>
      <c r="AB154" s="27" t="s">
        <v>53</v>
      </c>
      <c r="AC154" s="28" t="s">
        <v>60</v>
      </c>
      <c r="AD154" s="29" t="s">
        <v>61</v>
      </c>
      <c r="AE154" s="28"/>
    </row>
    <row r="155" spans="1:31" ht="72" customHeight="1">
      <c r="A155" s="21">
        <v>8</v>
      </c>
      <c r="B155" s="21">
        <v>157</v>
      </c>
      <c r="C155" s="22" t="s">
        <v>255</v>
      </c>
      <c r="D155" s="22" t="s">
        <v>717</v>
      </c>
      <c r="E155" s="23">
        <v>13100</v>
      </c>
      <c r="F155" s="24">
        <v>1</v>
      </c>
      <c r="G155" s="23">
        <f t="shared" si="4"/>
        <v>13100</v>
      </c>
      <c r="H155" s="23">
        <f t="shared" si="5"/>
        <v>13100</v>
      </c>
      <c r="I155" s="22" t="s">
        <v>582</v>
      </c>
      <c r="J155" s="22" t="s">
        <v>583</v>
      </c>
      <c r="K155" s="22" t="s">
        <v>584</v>
      </c>
      <c r="L155" s="22" t="s">
        <v>327</v>
      </c>
      <c r="M155" s="21" t="s">
        <v>75</v>
      </c>
      <c r="N155" s="21" t="s">
        <v>75</v>
      </c>
      <c r="O155" s="25" t="s">
        <v>67</v>
      </c>
      <c r="P155" s="22" t="s">
        <v>246</v>
      </c>
      <c r="Q155" s="21">
        <v>428</v>
      </c>
      <c r="R155" s="21">
        <v>2100200138</v>
      </c>
      <c r="S155" s="21">
        <v>2100200138</v>
      </c>
      <c r="T155" s="21" t="s">
        <v>328</v>
      </c>
      <c r="U155" s="22" t="s">
        <v>95</v>
      </c>
      <c r="V155" s="22" t="s">
        <v>165</v>
      </c>
      <c r="W155" s="22" t="s">
        <v>43</v>
      </c>
      <c r="X155" s="22" t="s">
        <v>82</v>
      </c>
      <c r="Y155" s="38"/>
      <c r="Z155" s="26" t="s">
        <v>75</v>
      </c>
      <c r="AA155" s="41"/>
      <c r="AB155" s="27" t="s">
        <v>89</v>
      </c>
      <c r="AC155" s="28"/>
      <c r="AD155" s="21" t="s">
        <v>61</v>
      </c>
      <c r="AE155" s="28"/>
    </row>
    <row r="156" spans="1:31" ht="120" customHeight="1">
      <c r="A156" s="21">
        <v>8</v>
      </c>
      <c r="B156" s="21">
        <v>158.08771929824599</v>
      </c>
      <c r="C156" s="60"/>
      <c r="D156" s="60" t="s">
        <v>2402</v>
      </c>
      <c r="E156" s="72">
        <v>2000000</v>
      </c>
      <c r="F156" s="73">
        <v>1</v>
      </c>
      <c r="G156" s="72">
        <f t="shared" si="4"/>
        <v>2000000</v>
      </c>
      <c r="H156" s="72">
        <f t="shared" si="5"/>
        <v>2000000</v>
      </c>
      <c r="I156" s="60" t="s">
        <v>1642</v>
      </c>
      <c r="J156" s="60"/>
      <c r="K156" s="60"/>
      <c r="L156" s="60" t="s">
        <v>1042</v>
      </c>
      <c r="M156" s="71"/>
      <c r="N156" s="71"/>
      <c r="O156" s="156"/>
      <c r="P156" s="60" t="s">
        <v>2396</v>
      </c>
      <c r="Q156" s="71"/>
      <c r="R156" s="71"/>
      <c r="S156" s="71"/>
      <c r="T156" s="71"/>
      <c r="U156" s="60"/>
      <c r="V156" s="60"/>
      <c r="W156" s="60"/>
      <c r="X156" s="60"/>
      <c r="Y156" s="157"/>
      <c r="Z156" s="158"/>
      <c r="AA156" s="159"/>
      <c r="AB156" s="160"/>
      <c r="AC156" s="74"/>
      <c r="AD156" s="161" t="s">
        <v>2399</v>
      </c>
      <c r="AE156" s="27" t="s">
        <v>248</v>
      </c>
    </row>
    <row r="157" spans="1:31" ht="120" customHeight="1">
      <c r="A157" s="21">
        <v>8</v>
      </c>
      <c r="B157" s="21">
        <v>159.10175438596499</v>
      </c>
      <c r="C157" s="60"/>
      <c r="D157" s="60" t="s">
        <v>2403</v>
      </c>
      <c r="E157" s="72">
        <v>350000</v>
      </c>
      <c r="F157" s="73">
        <v>1</v>
      </c>
      <c r="G157" s="72">
        <f t="shared" si="4"/>
        <v>350000</v>
      </c>
      <c r="H157" s="72">
        <f t="shared" si="5"/>
        <v>350000</v>
      </c>
      <c r="I157" s="60" t="s">
        <v>1040</v>
      </c>
      <c r="J157" s="60"/>
      <c r="K157" s="60"/>
      <c r="L157" s="60" t="s">
        <v>1042</v>
      </c>
      <c r="M157" s="71"/>
      <c r="N157" s="71"/>
      <c r="O157" s="156"/>
      <c r="P157" s="60" t="s">
        <v>2396</v>
      </c>
      <c r="Q157" s="71"/>
      <c r="R157" s="71"/>
      <c r="S157" s="71"/>
      <c r="T157" s="71"/>
      <c r="U157" s="60"/>
      <c r="V157" s="60"/>
      <c r="W157" s="60"/>
      <c r="X157" s="60"/>
      <c r="Y157" s="157"/>
      <c r="Z157" s="158"/>
      <c r="AA157" s="159"/>
      <c r="AB157" s="160"/>
      <c r="AC157" s="74"/>
      <c r="AD157" s="161" t="s">
        <v>2399</v>
      </c>
      <c r="AE157" s="28"/>
    </row>
    <row r="158" spans="1:31" ht="76.5" customHeight="1">
      <c r="A158" s="21">
        <v>8</v>
      </c>
      <c r="B158" s="21">
        <v>158</v>
      </c>
      <c r="C158" s="22" t="s">
        <v>153</v>
      </c>
      <c r="D158" s="22" t="s">
        <v>718</v>
      </c>
      <c r="E158" s="39">
        <v>260000</v>
      </c>
      <c r="F158" s="24">
        <v>1</v>
      </c>
      <c r="G158" s="23">
        <f t="shared" si="4"/>
        <v>260000</v>
      </c>
      <c r="H158" s="23">
        <f t="shared" si="5"/>
        <v>260000</v>
      </c>
      <c r="I158" s="22" t="s">
        <v>444</v>
      </c>
      <c r="J158" s="22" t="s">
        <v>211</v>
      </c>
      <c r="K158" s="22" t="s">
        <v>445</v>
      </c>
      <c r="L158" s="22" t="s">
        <v>340</v>
      </c>
      <c r="M158" s="21" t="s">
        <v>118</v>
      </c>
      <c r="N158" s="21" t="s">
        <v>118</v>
      </c>
      <c r="O158" s="25" t="s">
        <v>40</v>
      </c>
      <c r="P158" s="22" t="s">
        <v>283</v>
      </c>
      <c r="Q158" s="21">
        <v>11094</v>
      </c>
      <c r="R158" s="21">
        <v>2100200148</v>
      </c>
      <c r="S158" s="21">
        <v>2100200148</v>
      </c>
      <c r="T158" s="21" t="s">
        <v>341</v>
      </c>
      <c r="U158" s="22" t="s">
        <v>41</v>
      </c>
      <c r="V158" s="22" t="s">
        <v>50</v>
      </c>
      <c r="W158" s="22" t="s">
        <v>43</v>
      </c>
      <c r="X158" s="22" t="s">
        <v>51</v>
      </c>
      <c r="Y158" s="38"/>
      <c r="Z158" s="26" t="s">
        <v>52</v>
      </c>
      <c r="AA158" s="41"/>
      <c r="AB158" s="27" t="s">
        <v>53</v>
      </c>
      <c r="AC158" s="28"/>
      <c r="AD158" s="29" t="s">
        <v>47</v>
      </c>
      <c r="AE158" s="27" t="s">
        <v>710</v>
      </c>
    </row>
    <row r="159" spans="1:31" ht="72" customHeight="1">
      <c r="A159" s="21">
        <v>8</v>
      </c>
      <c r="B159" s="21">
        <v>159</v>
      </c>
      <c r="C159" s="22" t="s">
        <v>200</v>
      </c>
      <c r="D159" s="22" t="s">
        <v>719</v>
      </c>
      <c r="E159" s="23">
        <v>814000</v>
      </c>
      <c r="F159" s="24">
        <v>1</v>
      </c>
      <c r="G159" s="23">
        <f t="shared" si="4"/>
        <v>814000</v>
      </c>
      <c r="H159" s="23">
        <f t="shared" si="5"/>
        <v>814000</v>
      </c>
      <c r="I159" s="22" t="s">
        <v>720</v>
      </c>
      <c r="J159" s="22" t="s">
        <v>352</v>
      </c>
      <c r="K159" s="22" t="s">
        <v>352</v>
      </c>
      <c r="L159" s="22" t="s">
        <v>333</v>
      </c>
      <c r="M159" s="21" t="s">
        <v>75</v>
      </c>
      <c r="N159" s="21" t="s">
        <v>75</v>
      </c>
      <c r="O159" s="25" t="s">
        <v>40</v>
      </c>
      <c r="P159" s="22" t="s">
        <v>161</v>
      </c>
      <c r="Q159" s="21">
        <v>400</v>
      </c>
      <c r="R159" s="21">
        <v>2100200136</v>
      </c>
      <c r="S159" s="21">
        <v>2100200136</v>
      </c>
      <c r="T159" s="21" t="s">
        <v>334</v>
      </c>
      <c r="U159" s="22" t="s">
        <v>56</v>
      </c>
      <c r="V159" s="22" t="s">
        <v>76</v>
      </c>
      <c r="W159" s="22" t="s">
        <v>58</v>
      </c>
      <c r="X159" s="22" t="s">
        <v>77</v>
      </c>
      <c r="Y159" s="38"/>
      <c r="Z159" s="26" t="s">
        <v>75</v>
      </c>
      <c r="AA159" s="41"/>
      <c r="AB159" s="27" t="s">
        <v>89</v>
      </c>
      <c r="AC159" s="28"/>
      <c r="AD159" s="29" t="s">
        <v>61</v>
      </c>
      <c r="AE159" s="28"/>
    </row>
    <row r="160" spans="1:31" ht="120" customHeight="1">
      <c r="A160" s="21">
        <v>8</v>
      </c>
      <c r="B160" s="21">
        <v>160</v>
      </c>
      <c r="C160" s="22" t="s">
        <v>721</v>
      </c>
      <c r="D160" s="22" t="s">
        <v>722</v>
      </c>
      <c r="E160" s="23">
        <v>51200</v>
      </c>
      <c r="F160" s="24">
        <v>2</v>
      </c>
      <c r="G160" s="23">
        <f t="shared" si="4"/>
        <v>102400</v>
      </c>
      <c r="H160" s="23">
        <f t="shared" si="5"/>
        <v>102400</v>
      </c>
      <c r="I160" s="22" t="s">
        <v>723</v>
      </c>
      <c r="J160" s="22" t="s">
        <v>386</v>
      </c>
      <c r="K160" s="22" t="s">
        <v>386</v>
      </c>
      <c r="L160" s="22" t="s">
        <v>333</v>
      </c>
      <c r="M160" s="21" t="s">
        <v>75</v>
      </c>
      <c r="N160" s="21" t="s">
        <v>75</v>
      </c>
      <c r="O160" s="25" t="s">
        <v>40</v>
      </c>
      <c r="P160" s="22" t="s">
        <v>161</v>
      </c>
      <c r="Q160" s="21">
        <v>408</v>
      </c>
      <c r="R160" s="21">
        <v>2100200136</v>
      </c>
      <c r="S160" s="21">
        <v>2100200136</v>
      </c>
      <c r="T160" s="21" t="s">
        <v>334</v>
      </c>
      <c r="U160" s="22" t="s">
        <v>102</v>
      </c>
      <c r="V160" s="22" t="s">
        <v>103</v>
      </c>
      <c r="W160" s="22" t="s">
        <v>43</v>
      </c>
      <c r="X160" s="22" t="s">
        <v>82</v>
      </c>
      <c r="Y160" s="38"/>
      <c r="Z160" s="26" t="s">
        <v>75</v>
      </c>
      <c r="AA160" s="41"/>
      <c r="AB160" s="27" t="s">
        <v>89</v>
      </c>
      <c r="AC160" s="28"/>
      <c r="AD160" s="29" t="s">
        <v>61</v>
      </c>
      <c r="AE160" s="28"/>
    </row>
    <row r="161" spans="1:31" ht="120" customHeight="1">
      <c r="A161" s="21">
        <v>8</v>
      </c>
      <c r="B161" s="21">
        <v>161</v>
      </c>
      <c r="C161" s="22" t="s">
        <v>108</v>
      </c>
      <c r="D161" s="22" t="s">
        <v>724</v>
      </c>
      <c r="E161" s="23">
        <v>13100</v>
      </c>
      <c r="F161" s="24">
        <v>1</v>
      </c>
      <c r="G161" s="23">
        <f t="shared" si="4"/>
        <v>13100</v>
      </c>
      <c r="H161" s="23">
        <f t="shared" si="5"/>
        <v>13100</v>
      </c>
      <c r="I161" s="22" t="s">
        <v>725</v>
      </c>
      <c r="J161" s="22" t="s">
        <v>453</v>
      </c>
      <c r="K161" s="22" t="s">
        <v>453</v>
      </c>
      <c r="L161" s="22" t="s">
        <v>333</v>
      </c>
      <c r="M161" s="21" t="s">
        <v>75</v>
      </c>
      <c r="N161" s="21" t="s">
        <v>75</v>
      </c>
      <c r="O161" s="25" t="s">
        <v>40</v>
      </c>
      <c r="P161" s="22" t="s">
        <v>161</v>
      </c>
      <c r="Q161" s="21">
        <v>410</v>
      </c>
      <c r="R161" s="21">
        <v>2100200136</v>
      </c>
      <c r="S161" s="21">
        <v>2100200136</v>
      </c>
      <c r="T161" s="21" t="s">
        <v>334</v>
      </c>
      <c r="U161" s="22" t="s">
        <v>95</v>
      </c>
      <c r="V161" s="22" t="s">
        <v>109</v>
      </c>
      <c r="W161" s="22" t="s">
        <v>110</v>
      </c>
      <c r="X161" s="22" t="s">
        <v>82</v>
      </c>
      <c r="Y161" s="38"/>
      <c r="Z161" s="26" t="s">
        <v>75</v>
      </c>
      <c r="AA161" s="41"/>
      <c r="AB161" s="27" t="s">
        <v>89</v>
      </c>
      <c r="AC161" s="28"/>
      <c r="AD161" s="21" t="s">
        <v>61</v>
      </c>
      <c r="AE161" s="28"/>
    </row>
    <row r="162" spans="1:31" ht="72" customHeight="1">
      <c r="A162" s="21">
        <v>8</v>
      </c>
      <c r="B162" s="21">
        <v>162</v>
      </c>
      <c r="C162" s="22" t="s">
        <v>203</v>
      </c>
      <c r="D162" s="22" t="s">
        <v>726</v>
      </c>
      <c r="E162" s="23">
        <v>17000</v>
      </c>
      <c r="F162" s="24">
        <v>1</v>
      </c>
      <c r="G162" s="23">
        <f t="shared" si="4"/>
        <v>17000</v>
      </c>
      <c r="H162" s="23">
        <f t="shared" si="5"/>
        <v>17000</v>
      </c>
      <c r="I162" s="22" t="s">
        <v>725</v>
      </c>
      <c r="J162" s="22" t="s">
        <v>453</v>
      </c>
      <c r="K162" s="22" t="s">
        <v>453</v>
      </c>
      <c r="L162" s="22" t="s">
        <v>333</v>
      </c>
      <c r="M162" s="21" t="s">
        <v>75</v>
      </c>
      <c r="N162" s="21" t="s">
        <v>75</v>
      </c>
      <c r="O162" s="25" t="s">
        <v>40</v>
      </c>
      <c r="P162" s="22" t="s">
        <v>161</v>
      </c>
      <c r="Q162" s="21">
        <v>410</v>
      </c>
      <c r="R162" s="21">
        <v>2100200136</v>
      </c>
      <c r="S162" s="21">
        <v>2100200136</v>
      </c>
      <c r="T162" s="21" t="s">
        <v>334</v>
      </c>
      <c r="U162" s="22" t="s">
        <v>90</v>
      </c>
      <c r="V162" s="22" t="s">
        <v>104</v>
      </c>
      <c r="W162" s="22" t="s">
        <v>43</v>
      </c>
      <c r="X162" s="22" t="s">
        <v>92</v>
      </c>
      <c r="Y162" s="38"/>
      <c r="Z162" s="26" t="s">
        <v>93</v>
      </c>
      <c r="AA162" s="41"/>
      <c r="AB162" s="27" t="s">
        <v>89</v>
      </c>
      <c r="AC162" s="28"/>
      <c r="AD162" s="21" t="s">
        <v>93</v>
      </c>
      <c r="AE162" s="28"/>
    </row>
    <row r="163" spans="1:31" ht="144" customHeight="1">
      <c r="A163" s="21">
        <v>8</v>
      </c>
      <c r="B163" s="21">
        <v>163</v>
      </c>
      <c r="C163" s="22" t="s">
        <v>727</v>
      </c>
      <c r="D163" s="22" t="s">
        <v>728</v>
      </c>
      <c r="E163" s="23">
        <v>27700</v>
      </c>
      <c r="F163" s="24">
        <v>1</v>
      </c>
      <c r="G163" s="23">
        <f t="shared" si="4"/>
        <v>27700</v>
      </c>
      <c r="H163" s="23">
        <f t="shared" si="5"/>
        <v>27700</v>
      </c>
      <c r="I163" s="22" t="s">
        <v>725</v>
      </c>
      <c r="J163" s="22" t="s">
        <v>453</v>
      </c>
      <c r="K163" s="22" t="s">
        <v>453</v>
      </c>
      <c r="L163" s="22" t="s">
        <v>333</v>
      </c>
      <c r="M163" s="21" t="s">
        <v>75</v>
      </c>
      <c r="N163" s="21" t="s">
        <v>75</v>
      </c>
      <c r="O163" s="25" t="s">
        <v>40</v>
      </c>
      <c r="P163" s="22" t="s">
        <v>161</v>
      </c>
      <c r="Q163" s="21">
        <v>410</v>
      </c>
      <c r="R163" s="21">
        <v>2100200136</v>
      </c>
      <c r="S163" s="21">
        <v>2100200136</v>
      </c>
      <c r="T163" s="21" t="s">
        <v>334</v>
      </c>
      <c r="U163" s="22" t="s">
        <v>95</v>
      </c>
      <c r="V163" s="22" t="s">
        <v>96</v>
      </c>
      <c r="W163" s="22" t="s">
        <v>43</v>
      </c>
      <c r="X163" s="22" t="s">
        <v>82</v>
      </c>
      <c r="Y163" s="38"/>
      <c r="Z163" s="26" t="s">
        <v>75</v>
      </c>
      <c r="AA163" s="41"/>
      <c r="AB163" s="27" t="s">
        <v>89</v>
      </c>
      <c r="AC163" s="28"/>
      <c r="AD163" s="21" t="s">
        <v>61</v>
      </c>
      <c r="AE163" s="28"/>
    </row>
    <row r="164" spans="1:31" ht="120" customHeight="1">
      <c r="A164" s="21">
        <v>8</v>
      </c>
      <c r="B164" s="21">
        <v>164</v>
      </c>
      <c r="C164" s="22" t="s">
        <v>181</v>
      </c>
      <c r="D164" s="22" t="s">
        <v>729</v>
      </c>
      <c r="E164" s="23">
        <v>21000</v>
      </c>
      <c r="F164" s="24">
        <v>2</v>
      </c>
      <c r="G164" s="23">
        <f t="shared" si="4"/>
        <v>42000</v>
      </c>
      <c r="H164" s="23">
        <f t="shared" si="5"/>
        <v>42000</v>
      </c>
      <c r="I164" s="22" t="s">
        <v>730</v>
      </c>
      <c r="J164" s="22" t="s">
        <v>461</v>
      </c>
      <c r="K164" s="22" t="s">
        <v>461</v>
      </c>
      <c r="L164" s="22" t="s">
        <v>333</v>
      </c>
      <c r="M164" s="21" t="s">
        <v>75</v>
      </c>
      <c r="N164" s="21" t="s">
        <v>75</v>
      </c>
      <c r="O164" s="25" t="s">
        <v>49</v>
      </c>
      <c r="P164" s="22" t="s">
        <v>249</v>
      </c>
      <c r="Q164" s="21">
        <v>398</v>
      </c>
      <c r="R164" s="21">
        <v>2100200136</v>
      </c>
      <c r="S164" s="21">
        <v>2100200136</v>
      </c>
      <c r="T164" s="21" t="s">
        <v>334</v>
      </c>
      <c r="U164" s="22" t="s">
        <v>90</v>
      </c>
      <c r="V164" s="22" t="s">
        <v>91</v>
      </c>
      <c r="W164" s="22" t="s">
        <v>43</v>
      </c>
      <c r="X164" s="22" t="s">
        <v>92</v>
      </c>
      <c r="Y164" s="38"/>
      <c r="Z164" s="26" t="s">
        <v>93</v>
      </c>
      <c r="AA164" s="41"/>
      <c r="AB164" s="27" t="s">
        <v>89</v>
      </c>
      <c r="AC164" s="28"/>
      <c r="AD164" s="21" t="s">
        <v>93</v>
      </c>
      <c r="AE164" s="28"/>
    </row>
    <row r="165" spans="1:31" ht="72" customHeight="1">
      <c r="A165" s="21">
        <v>8</v>
      </c>
      <c r="B165" s="21">
        <v>165</v>
      </c>
      <c r="C165" s="22" t="s">
        <v>175</v>
      </c>
      <c r="D165" s="22" t="s">
        <v>731</v>
      </c>
      <c r="E165" s="23">
        <v>28600</v>
      </c>
      <c r="F165" s="24">
        <v>2</v>
      </c>
      <c r="G165" s="23">
        <f t="shared" si="4"/>
        <v>57200</v>
      </c>
      <c r="H165" s="23">
        <f t="shared" si="5"/>
        <v>57200</v>
      </c>
      <c r="I165" s="22" t="s">
        <v>730</v>
      </c>
      <c r="J165" s="22" t="s">
        <v>461</v>
      </c>
      <c r="K165" s="22" t="s">
        <v>461</v>
      </c>
      <c r="L165" s="22" t="s">
        <v>333</v>
      </c>
      <c r="M165" s="21" t="s">
        <v>75</v>
      </c>
      <c r="N165" s="21" t="s">
        <v>75</v>
      </c>
      <c r="O165" s="25" t="s">
        <v>49</v>
      </c>
      <c r="P165" s="22" t="s">
        <v>249</v>
      </c>
      <c r="Q165" s="21">
        <v>398</v>
      </c>
      <c r="R165" s="21">
        <v>2100200136</v>
      </c>
      <c r="S165" s="21">
        <v>2100200136</v>
      </c>
      <c r="T165" s="21" t="s">
        <v>334</v>
      </c>
      <c r="U165" s="22" t="s">
        <v>102</v>
      </c>
      <c r="V165" s="22" t="s">
        <v>103</v>
      </c>
      <c r="W165" s="22" t="s">
        <v>43</v>
      </c>
      <c r="X165" s="22" t="s">
        <v>82</v>
      </c>
      <c r="Y165" s="38"/>
      <c r="Z165" s="26" t="s">
        <v>75</v>
      </c>
      <c r="AA165" s="41"/>
      <c r="AB165" s="27" t="s">
        <v>89</v>
      </c>
      <c r="AC165" s="28"/>
      <c r="AD165" s="29" t="s">
        <v>61</v>
      </c>
      <c r="AE165" s="28" t="s">
        <v>232</v>
      </c>
    </row>
    <row r="166" spans="1:31" ht="72" customHeight="1">
      <c r="A166" s="21">
        <v>8</v>
      </c>
      <c r="B166" s="21">
        <v>166</v>
      </c>
      <c r="C166" s="22" t="s">
        <v>732</v>
      </c>
      <c r="D166" s="22" t="s">
        <v>733</v>
      </c>
      <c r="E166" s="23">
        <v>40000</v>
      </c>
      <c r="F166" s="24">
        <v>2</v>
      </c>
      <c r="G166" s="23">
        <f t="shared" si="4"/>
        <v>80000</v>
      </c>
      <c r="H166" s="23">
        <f t="shared" si="5"/>
        <v>80000</v>
      </c>
      <c r="I166" s="22" t="s">
        <v>730</v>
      </c>
      <c r="J166" s="22" t="s">
        <v>461</v>
      </c>
      <c r="K166" s="22" t="s">
        <v>461</v>
      </c>
      <c r="L166" s="22" t="s">
        <v>333</v>
      </c>
      <c r="M166" s="21" t="s">
        <v>75</v>
      </c>
      <c r="N166" s="21" t="s">
        <v>75</v>
      </c>
      <c r="O166" s="25" t="s">
        <v>67</v>
      </c>
      <c r="P166" s="22" t="s">
        <v>246</v>
      </c>
      <c r="Q166" s="21">
        <v>398</v>
      </c>
      <c r="R166" s="21">
        <v>2100200136</v>
      </c>
      <c r="S166" s="21">
        <v>2100200136</v>
      </c>
      <c r="T166" s="21" t="s">
        <v>334</v>
      </c>
      <c r="U166" s="22" t="s">
        <v>205</v>
      </c>
      <c r="V166" s="22" t="s">
        <v>206</v>
      </c>
      <c r="W166" s="22" t="s">
        <v>72</v>
      </c>
      <c r="X166" s="22" t="s">
        <v>82</v>
      </c>
      <c r="Y166" s="38"/>
      <c r="Z166" s="26" t="s">
        <v>75</v>
      </c>
      <c r="AA166" s="41"/>
      <c r="AB166" s="27" t="s">
        <v>89</v>
      </c>
      <c r="AC166" s="28"/>
      <c r="AD166" s="21" t="s">
        <v>54</v>
      </c>
      <c r="AE166" s="28"/>
    </row>
    <row r="167" spans="1:31" ht="96" customHeight="1">
      <c r="A167" s="21">
        <v>8</v>
      </c>
      <c r="B167" s="21">
        <v>167</v>
      </c>
      <c r="C167" s="22" t="s">
        <v>265</v>
      </c>
      <c r="D167" s="22" t="s">
        <v>734</v>
      </c>
      <c r="E167" s="23">
        <v>100000</v>
      </c>
      <c r="F167" s="24">
        <v>1</v>
      </c>
      <c r="G167" s="23">
        <f t="shared" si="4"/>
        <v>100000</v>
      </c>
      <c r="H167" s="23">
        <f t="shared" si="5"/>
        <v>100000</v>
      </c>
      <c r="I167" s="22" t="s">
        <v>735</v>
      </c>
      <c r="J167" s="22" t="s">
        <v>663</v>
      </c>
      <c r="K167" s="22" t="s">
        <v>663</v>
      </c>
      <c r="L167" s="22" t="s">
        <v>333</v>
      </c>
      <c r="M167" s="21" t="s">
        <v>75</v>
      </c>
      <c r="N167" s="21" t="s">
        <v>75</v>
      </c>
      <c r="O167" s="25" t="s">
        <v>67</v>
      </c>
      <c r="P167" s="22" t="s">
        <v>246</v>
      </c>
      <c r="Q167" s="21">
        <v>405</v>
      </c>
      <c r="R167" s="21">
        <v>2100200136</v>
      </c>
      <c r="S167" s="21">
        <v>2100200136</v>
      </c>
      <c r="T167" s="21" t="s">
        <v>334</v>
      </c>
      <c r="U167" s="22" t="s">
        <v>102</v>
      </c>
      <c r="V167" s="22" t="s">
        <v>169</v>
      </c>
      <c r="W167" s="22" t="s">
        <v>43</v>
      </c>
      <c r="X167" s="22" t="s">
        <v>82</v>
      </c>
      <c r="Y167" s="38"/>
      <c r="Z167" s="26" t="s">
        <v>75</v>
      </c>
      <c r="AA167" s="41"/>
      <c r="AB167" s="27" t="s">
        <v>89</v>
      </c>
      <c r="AC167" s="28"/>
      <c r="AD167" s="21" t="s">
        <v>61</v>
      </c>
      <c r="AE167" s="28"/>
    </row>
    <row r="168" spans="1:31" ht="96" customHeight="1">
      <c r="A168" s="21">
        <v>8</v>
      </c>
      <c r="B168" s="21">
        <v>168</v>
      </c>
      <c r="C168" s="22" t="s">
        <v>181</v>
      </c>
      <c r="D168" s="22" t="s">
        <v>736</v>
      </c>
      <c r="E168" s="23">
        <v>21000</v>
      </c>
      <c r="F168" s="24">
        <v>2</v>
      </c>
      <c r="G168" s="23">
        <f t="shared" si="4"/>
        <v>42000</v>
      </c>
      <c r="H168" s="23">
        <f t="shared" si="5"/>
        <v>42000</v>
      </c>
      <c r="I168" s="22" t="s">
        <v>737</v>
      </c>
      <c r="J168" s="22" t="s">
        <v>685</v>
      </c>
      <c r="K168" s="22" t="s">
        <v>685</v>
      </c>
      <c r="L168" s="22" t="s">
        <v>333</v>
      </c>
      <c r="M168" s="21" t="s">
        <v>75</v>
      </c>
      <c r="N168" s="21" t="s">
        <v>75</v>
      </c>
      <c r="O168" s="25" t="s">
        <v>40</v>
      </c>
      <c r="P168" s="22" t="s">
        <v>161</v>
      </c>
      <c r="Q168" s="21">
        <v>404</v>
      </c>
      <c r="R168" s="21">
        <v>2100200136</v>
      </c>
      <c r="S168" s="21">
        <v>2100200136</v>
      </c>
      <c r="T168" s="21" t="s">
        <v>334</v>
      </c>
      <c r="U168" s="22" t="s">
        <v>90</v>
      </c>
      <c r="V168" s="22" t="s">
        <v>91</v>
      </c>
      <c r="W168" s="22" t="s">
        <v>43</v>
      </c>
      <c r="X168" s="22" t="s">
        <v>92</v>
      </c>
      <c r="Y168" s="38"/>
      <c r="Z168" s="26" t="s">
        <v>93</v>
      </c>
      <c r="AA168" s="41"/>
      <c r="AB168" s="27" t="s">
        <v>89</v>
      </c>
      <c r="AC168" s="28"/>
      <c r="AD168" s="21" t="s">
        <v>93</v>
      </c>
      <c r="AE168" s="28"/>
    </row>
    <row r="169" spans="1:31" ht="120" customHeight="1">
      <c r="A169" s="21">
        <v>8</v>
      </c>
      <c r="B169" s="21">
        <v>169</v>
      </c>
      <c r="C169" s="22" t="s">
        <v>201</v>
      </c>
      <c r="D169" s="22" t="s">
        <v>738</v>
      </c>
      <c r="E169" s="23">
        <v>40200</v>
      </c>
      <c r="F169" s="24">
        <v>2</v>
      </c>
      <c r="G169" s="23">
        <f t="shared" si="4"/>
        <v>80400</v>
      </c>
      <c r="H169" s="23">
        <f t="shared" si="5"/>
        <v>80400</v>
      </c>
      <c r="I169" s="22" t="s">
        <v>739</v>
      </c>
      <c r="J169" s="22" t="s">
        <v>688</v>
      </c>
      <c r="K169" s="22" t="s">
        <v>688</v>
      </c>
      <c r="L169" s="22" t="s">
        <v>333</v>
      </c>
      <c r="M169" s="21" t="s">
        <v>75</v>
      </c>
      <c r="N169" s="21" t="s">
        <v>75</v>
      </c>
      <c r="O169" s="25" t="s">
        <v>49</v>
      </c>
      <c r="P169" s="22" t="s">
        <v>249</v>
      </c>
      <c r="Q169" s="21">
        <v>403</v>
      </c>
      <c r="R169" s="21">
        <v>2100200136</v>
      </c>
      <c r="S169" s="21">
        <v>2100200136</v>
      </c>
      <c r="T169" s="21" t="s">
        <v>334</v>
      </c>
      <c r="U169" s="22" t="s">
        <v>102</v>
      </c>
      <c r="V169" s="22" t="s">
        <v>103</v>
      </c>
      <c r="W169" s="22" t="s">
        <v>43</v>
      </c>
      <c r="X169" s="22" t="s">
        <v>82</v>
      </c>
      <c r="Y169" s="38"/>
      <c r="Z169" s="26" t="s">
        <v>75</v>
      </c>
      <c r="AA169" s="41"/>
      <c r="AB169" s="27" t="s">
        <v>89</v>
      </c>
      <c r="AC169" s="28"/>
      <c r="AD169" s="29" t="s">
        <v>61</v>
      </c>
      <c r="AE169" s="28"/>
    </row>
    <row r="170" spans="1:31" ht="53.25" customHeight="1">
      <c r="A170" s="21">
        <v>8</v>
      </c>
      <c r="B170" s="21">
        <v>170</v>
      </c>
      <c r="C170" s="22" t="s">
        <v>208</v>
      </c>
      <c r="D170" s="22" t="s">
        <v>740</v>
      </c>
      <c r="E170" s="23">
        <v>30000</v>
      </c>
      <c r="F170" s="24">
        <v>2</v>
      </c>
      <c r="G170" s="23">
        <f t="shared" si="4"/>
        <v>60000</v>
      </c>
      <c r="H170" s="23">
        <f t="shared" si="5"/>
        <v>60000</v>
      </c>
      <c r="I170" s="22" t="s">
        <v>739</v>
      </c>
      <c r="J170" s="22" t="s">
        <v>688</v>
      </c>
      <c r="K170" s="22" t="s">
        <v>688</v>
      </c>
      <c r="L170" s="22" t="s">
        <v>333</v>
      </c>
      <c r="M170" s="21" t="s">
        <v>75</v>
      </c>
      <c r="N170" s="21" t="s">
        <v>75</v>
      </c>
      <c r="O170" s="25" t="s">
        <v>49</v>
      </c>
      <c r="P170" s="22" t="s">
        <v>249</v>
      </c>
      <c r="Q170" s="21">
        <v>403</v>
      </c>
      <c r="R170" s="21">
        <v>2100200136</v>
      </c>
      <c r="S170" s="21">
        <v>2100200136</v>
      </c>
      <c r="T170" s="21" t="s">
        <v>334</v>
      </c>
      <c r="U170" s="22" t="s">
        <v>90</v>
      </c>
      <c r="V170" s="22" t="s">
        <v>91</v>
      </c>
      <c r="W170" s="22" t="s">
        <v>43</v>
      </c>
      <c r="X170" s="22" t="s">
        <v>92</v>
      </c>
      <c r="Y170" s="38"/>
      <c r="Z170" s="26" t="s">
        <v>93</v>
      </c>
      <c r="AA170" s="41"/>
      <c r="AB170" s="27" t="s">
        <v>89</v>
      </c>
      <c r="AC170" s="28"/>
      <c r="AD170" s="21" t="s">
        <v>93</v>
      </c>
      <c r="AE170" s="28"/>
    </row>
    <row r="171" spans="1:31" ht="96" customHeight="1">
      <c r="A171" s="21">
        <v>8</v>
      </c>
      <c r="B171" s="21">
        <v>171</v>
      </c>
      <c r="C171" s="22" t="s">
        <v>181</v>
      </c>
      <c r="D171" s="22" t="s">
        <v>741</v>
      </c>
      <c r="E171" s="23">
        <v>21000</v>
      </c>
      <c r="F171" s="24">
        <v>1</v>
      </c>
      <c r="G171" s="23">
        <f t="shared" si="4"/>
        <v>21000</v>
      </c>
      <c r="H171" s="23">
        <f t="shared" si="5"/>
        <v>21000</v>
      </c>
      <c r="I171" s="22" t="s">
        <v>739</v>
      </c>
      <c r="J171" s="22" t="s">
        <v>688</v>
      </c>
      <c r="K171" s="22" t="s">
        <v>688</v>
      </c>
      <c r="L171" s="22" t="s">
        <v>333</v>
      </c>
      <c r="M171" s="21" t="s">
        <v>75</v>
      </c>
      <c r="N171" s="21" t="s">
        <v>75</v>
      </c>
      <c r="O171" s="25" t="s">
        <v>49</v>
      </c>
      <c r="P171" s="22" t="s">
        <v>249</v>
      </c>
      <c r="Q171" s="21">
        <v>403</v>
      </c>
      <c r="R171" s="21">
        <v>2100200136</v>
      </c>
      <c r="S171" s="21">
        <v>2100200136</v>
      </c>
      <c r="T171" s="21" t="s">
        <v>334</v>
      </c>
      <c r="U171" s="22" t="s">
        <v>90</v>
      </c>
      <c r="V171" s="22" t="s">
        <v>91</v>
      </c>
      <c r="W171" s="22" t="s">
        <v>43</v>
      </c>
      <c r="X171" s="22" t="s">
        <v>92</v>
      </c>
      <c r="Y171" s="38"/>
      <c r="Z171" s="26" t="s">
        <v>93</v>
      </c>
      <c r="AA171" s="41"/>
      <c r="AB171" s="27" t="s">
        <v>89</v>
      </c>
      <c r="AC171" s="28"/>
      <c r="AD171" s="21" t="s">
        <v>93</v>
      </c>
      <c r="AE171" s="28"/>
    </row>
    <row r="172" spans="1:31" ht="96" customHeight="1">
      <c r="A172" s="21">
        <v>8</v>
      </c>
      <c r="B172" s="21">
        <v>172</v>
      </c>
      <c r="C172" s="22" t="s">
        <v>137</v>
      </c>
      <c r="D172" s="22" t="s">
        <v>742</v>
      </c>
      <c r="E172" s="23">
        <v>460000</v>
      </c>
      <c r="F172" s="24">
        <v>1</v>
      </c>
      <c r="G172" s="23">
        <f t="shared" si="4"/>
        <v>460000</v>
      </c>
      <c r="H172" s="23">
        <f t="shared" si="5"/>
        <v>460000</v>
      </c>
      <c r="I172" s="22" t="s">
        <v>743</v>
      </c>
      <c r="J172" s="22" t="s">
        <v>744</v>
      </c>
      <c r="K172" s="22" t="s">
        <v>744</v>
      </c>
      <c r="L172" s="22" t="s">
        <v>333</v>
      </c>
      <c r="M172" s="21" t="s">
        <v>48</v>
      </c>
      <c r="N172" s="21" t="s">
        <v>48</v>
      </c>
      <c r="O172" s="25" t="s">
        <v>49</v>
      </c>
      <c r="P172" s="22" t="s">
        <v>249</v>
      </c>
      <c r="Q172" s="21">
        <v>11026</v>
      </c>
      <c r="R172" s="21">
        <v>2100200136</v>
      </c>
      <c r="S172" s="21">
        <v>2100200136</v>
      </c>
      <c r="T172" s="21" t="s">
        <v>334</v>
      </c>
      <c r="U172" s="22" t="s">
        <v>41</v>
      </c>
      <c r="V172" s="22" t="s">
        <v>137</v>
      </c>
      <c r="W172" s="22" t="s">
        <v>72</v>
      </c>
      <c r="X172" s="22" t="s">
        <v>138</v>
      </c>
      <c r="Y172" s="38"/>
      <c r="Z172" s="26" t="s">
        <v>52</v>
      </c>
      <c r="AA172" s="41"/>
      <c r="AB172" s="27" t="s">
        <v>53</v>
      </c>
      <c r="AC172" s="28"/>
      <c r="AD172" s="29" t="s">
        <v>61</v>
      </c>
      <c r="AE172" s="28"/>
    </row>
    <row r="173" spans="1:31" ht="120" customHeight="1">
      <c r="A173" s="21">
        <v>8</v>
      </c>
      <c r="B173" s="21">
        <v>173</v>
      </c>
      <c r="C173" s="22" t="s">
        <v>126</v>
      </c>
      <c r="D173" s="22" t="s">
        <v>745</v>
      </c>
      <c r="E173" s="23">
        <v>840000</v>
      </c>
      <c r="F173" s="24">
        <v>1</v>
      </c>
      <c r="G173" s="23">
        <f t="shared" si="4"/>
        <v>840000</v>
      </c>
      <c r="H173" s="23">
        <f t="shared" si="5"/>
        <v>840000</v>
      </c>
      <c r="I173" s="22" t="s">
        <v>746</v>
      </c>
      <c r="J173" s="22" t="s">
        <v>747</v>
      </c>
      <c r="K173" s="22" t="s">
        <v>680</v>
      </c>
      <c r="L173" s="22" t="s">
        <v>333</v>
      </c>
      <c r="M173" s="21" t="s">
        <v>48</v>
      </c>
      <c r="N173" s="21" t="s">
        <v>48</v>
      </c>
      <c r="O173" s="25" t="s">
        <v>40</v>
      </c>
      <c r="P173" s="22" t="s">
        <v>161</v>
      </c>
      <c r="Q173" s="21">
        <v>11024</v>
      </c>
      <c r="R173" s="21">
        <v>2100200136</v>
      </c>
      <c r="S173" s="21">
        <v>2100200136</v>
      </c>
      <c r="T173" s="21" t="s">
        <v>334</v>
      </c>
      <c r="U173" s="22" t="s">
        <v>41</v>
      </c>
      <c r="V173" s="22" t="s">
        <v>158</v>
      </c>
      <c r="W173" s="22" t="s">
        <v>43</v>
      </c>
      <c r="X173" s="22" t="s">
        <v>116</v>
      </c>
      <c r="Y173" s="38"/>
      <c r="Z173" s="26" t="s">
        <v>52</v>
      </c>
      <c r="AA173" s="41"/>
      <c r="AB173" s="27" t="s">
        <v>53</v>
      </c>
      <c r="AC173" s="28"/>
      <c r="AD173" s="29" t="s">
        <v>47</v>
      </c>
      <c r="AE173" s="28"/>
    </row>
    <row r="174" spans="1:31" ht="96" customHeight="1">
      <c r="A174" s="21">
        <v>8</v>
      </c>
      <c r="B174" s="21">
        <v>174</v>
      </c>
      <c r="C174" s="22" t="s">
        <v>131</v>
      </c>
      <c r="D174" s="22" t="s">
        <v>748</v>
      </c>
      <c r="E174" s="23">
        <v>70000</v>
      </c>
      <c r="F174" s="24">
        <v>1</v>
      </c>
      <c r="G174" s="23">
        <f t="shared" si="4"/>
        <v>70000</v>
      </c>
      <c r="H174" s="23">
        <f t="shared" si="5"/>
        <v>70000</v>
      </c>
      <c r="I174" s="22" t="s">
        <v>749</v>
      </c>
      <c r="J174" s="22" t="s">
        <v>750</v>
      </c>
      <c r="K174" s="22" t="s">
        <v>685</v>
      </c>
      <c r="L174" s="22" t="s">
        <v>333</v>
      </c>
      <c r="M174" s="21" t="s">
        <v>55</v>
      </c>
      <c r="N174" s="21" t="s">
        <v>55</v>
      </c>
      <c r="O174" s="25" t="s">
        <v>40</v>
      </c>
      <c r="P174" s="22" t="s">
        <v>161</v>
      </c>
      <c r="Q174" s="21">
        <v>4570</v>
      </c>
      <c r="R174" s="21">
        <v>2100200136</v>
      </c>
      <c r="S174" s="21">
        <v>2100200136</v>
      </c>
      <c r="T174" s="21" t="s">
        <v>334</v>
      </c>
      <c r="U174" s="22" t="s">
        <v>41</v>
      </c>
      <c r="V174" s="22" t="s">
        <v>132</v>
      </c>
      <c r="W174" s="22" t="s">
        <v>43</v>
      </c>
      <c r="X174" s="22" t="s">
        <v>133</v>
      </c>
      <c r="Y174" s="38"/>
      <c r="Z174" s="26" t="s">
        <v>52</v>
      </c>
      <c r="AA174" s="41"/>
      <c r="AB174" s="27" t="s">
        <v>46</v>
      </c>
      <c r="AC174" s="28"/>
      <c r="AD174" s="29" t="s">
        <v>47</v>
      </c>
      <c r="AE174" s="28"/>
    </row>
    <row r="175" spans="1:31" ht="96" customHeight="1">
      <c r="A175" s="21">
        <v>8</v>
      </c>
      <c r="B175" s="21">
        <v>175</v>
      </c>
      <c r="C175" s="22" t="s">
        <v>131</v>
      </c>
      <c r="D175" s="22" t="s">
        <v>751</v>
      </c>
      <c r="E175" s="23">
        <v>70000</v>
      </c>
      <c r="F175" s="24">
        <v>1</v>
      </c>
      <c r="G175" s="23">
        <f t="shared" si="4"/>
        <v>70000</v>
      </c>
      <c r="H175" s="23">
        <f t="shared" si="5"/>
        <v>70000</v>
      </c>
      <c r="I175" s="22" t="s">
        <v>752</v>
      </c>
      <c r="J175" s="22" t="s">
        <v>753</v>
      </c>
      <c r="K175" s="22" t="s">
        <v>379</v>
      </c>
      <c r="L175" s="22" t="s">
        <v>333</v>
      </c>
      <c r="M175" s="21" t="s">
        <v>55</v>
      </c>
      <c r="N175" s="21" t="s">
        <v>55</v>
      </c>
      <c r="O175" s="25" t="s">
        <v>40</v>
      </c>
      <c r="P175" s="22" t="s">
        <v>161</v>
      </c>
      <c r="Q175" s="21">
        <v>4591</v>
      </c>
      <c r="R175" s="21">
        <v>2100200136</v>
      </c>
      <c r="S175" s="21">
        <v>2100200136</v>
      </c>
      <c r="T175" s="21" t="s">
        <v>334</v>
      </c>
      <c r="U175" s="22" t="s">
        <v>41</v>
      </c>
      <c r="V175" s="22" t="s">
        <v>132</v>
      </c>
      <c r="W175" s="22" t="s">
        <v>43</v>
      </c>
      <c r="X175" s="22" t="s">
        <v>133</v>
      </c>
      <c r="Y175" s="38"/>
      <c r="Z175" s="26" t="s">
        <v>52</v>
      </c>
      <c r="AA175" s="41"/>
      <c r="AB175" s="27" t="s">
        <v>46</v>
      </c>
      <c r="AC175" s="28"/>
      <c r="AD175" s="29" t="s">
        <v>47</v>
      </c>
      <c r="AE175" s="28"/>
    </row>
    <row r="176" spans="1:31" ht="48" customHeight="1">
      <c r="A176" s="21">
        <v>8</v>
      </c>
      <c r="B176" s="21">
        <v>176</v>
      </c>
      <c r="C176" s="22" t="s">
        <v>69</v>
      </c>
      <c r="D176" s="22" t="s">
        <v>754</v>
      </c>
      <c r="E176" s="23">
        <v>1200000</v>
      </c>
      <c r="F176" s="24">
        <v>1</v>
      </c>
      <c r="G176" s="23">
        <f t="shared" si="4"/>
        <v>1200000</v>
      </c>
      <c r="H176" s="23">
        <f t="shared" si="5"/>
        <v>1200000</v>
      </c>
      <c r="I176" s="22" t="s">
        <v>755</v>
      </c>
      <c r="J176" s="22" t="s">
        <v>756</v>
      </c>
      <c r="K176" s="22" t="s">
        <v>756</v>
      </c>
      <c r="L176" s="22" t="s">
        <v>333</v>
      </c>
      <c r="M176" s="21" t="s">
        <v>48</v>
      </c>
      <c r="N176" s="21" t="s">
        <v>48</v>
      </c>
      <c r="O176" s="25" t="s">
        <v>40</v>
      </c>
      <c r="P176" s="22" t="s">
        <v>161</v>
      </c>
      <c r="Q176" s="21">
        <v>11017</v>
      </c>
      <c r="R176" s="21">
        <v>2100200136</v>
      </c>
      <c r="S176" s="21">
        <v>2100200136</v>
      </c>
      <c r="T176" s="21" t="s">
        <v>334</v>
      </c>
      <c r="U176" s="22" t="s">
        <v>41</v>
      </c>
      <c r="V176" s="22" t="s">
        <v>50</v>
      </c>
      <c r="W176" s="22" t="s">
        <v>72</v>
      </c>
      <c r="X176" s="22" t="s">
        <v>51</v>
      </c>
      <c r="Y176" s="38"/>
      <c r="Z176" s="26" t="s">
        <v>52</v>
      </c>
      <c r="AA176" s="41"/>
      <c r="AB176" s="27" t="s">
        <v>53</v>
      </c>
      <c r="AC176" s="28" t="s">
        <v>60</v>
      </c>
      <c r="AD176" s="21" t="s">
        <v>47</v>
      </c>
      <c r="AE176" s="28"/>
    </row>
    <row r="177" spans="1:31" ht="120" customHeight="1">
      <c r="A177" s="21">
        <v>8</v>
      </c>
      <c r="B177" s="21">
        <v>177</v>
      </c>
      <c r="C177" s="53" t="s">
        <v>159</v>
      </c>
      <c r="D177" s="22" t="s">
        <v>757</v>
      </c>
      <c r="E177" s="23">
        <v>300000</v>
      </c>
      <c r="F177" s="24">
        <v>1</v>
      </c>
      <c r="G177" s="23">
        <f t="shared" si="4"/>
        <v>300000</v>
      </c>
      <c r="H177" s="23">
        <f t="shared" si="5"/>
        <v>300000</v>
      </c>
      <c r="I177" s="22" t="s">
        <v>758</v>
      </c>
      <c r="J177" s="22" t="s">
        <v>759</v>
      </c>
      <c r="K177" s="22" t="s">
        <v>352</v>
      </c>
      <c r="L177" s="22" t="s">
        <v>333</v>
      </c>
      <c r="M177" s="21" t="s">
        <v>55</v>
      </c>
      <c r="N177" s="21" t="s">
        <v>55</v>
      </c>
      <c r="O177" s="25" t="s">
        <v>40</v>
      </c>
      <c r="P177" s="22" t="s">
        <v>161</v>
      </c>
      <c r="Q177" s="21">
        <v>4540</v>
      </c>
      <c r="R177" s="21">
        <v>2100200136</v>
      </c>
      <c r="S177" s="21">
        <v>2100200136</v>
      </c>
      <c r="T177" s="21" t="s">
        <v>334</v>
      </c>
      <c r="U177" s="22" t="s">
        <v>41</v>
      </c>
      <c r="V177" s="22" t="s">
        <v>137</v>
      </c>
      <c r="W177" s="22" t="s">
        <v>72</v>
      </c>
      <c r="X177" s="22" t="s">
        <v>138</v>
      </c>
      <c r="Y177" s="38"/>
      <c r="Z177" s="26" t="s">
        <v>52</v>
      </c>
      <c r="AA177" s="41"/>
      <c r="AB177" s="27" t="s">
        <v>46</v>
      </c>
      <c r="AC177" s="28"/>
      <c r="AD177" s="21" t="s">
        <v>47</v>
      </c>
      <c r="AE177" s="28"/>
    </row>
    <row r="178" spans="1:31" ht="96" customHeight="1">
      <c r="A178" s="21">
        <v>8</v>
      </c>
      <c r="B178" s="21">
        <v>178</v>
      </c>
      <c r="C178" s="53" t="s">
        <v>159</v>
      </c>
      <c r="D178" s="22" t="s">
        <v>760</v>
      </c>
      <c r="E178" s="23">
        <v>300000</v>
      </c>
      <c r="F178" s="24">
        <v>1</v>
      </c>
      <c r="G178" s="23">
        <f t="shared" si="4"/>
        <v>300000</v>
      </c>
      <c r="H178" s="23">
        <f t="shared" si="5"/>
        <v>300000</v>
      </c>
      <c r="I178" s="22" t="s">
        <v>761</v>
      </c>
      <c r="J178" s="22" t="s">
        <v>762</v>
      </c>
      <c r="K178" s="22" t="s">
        <v>352</v>
      </c>
      <c r="L178" s="22" t="s">
        <v>333</v>
      </c>
      <c r="M178" s="21" t="s">
        <v>55</v>
      </c>
      <c r="N178" s="21" t="s">
        <v>55</v>
      </c>
      <c r="O178" s="25" t="s">
        <v>67</v>
      </c>
      <c r="P178" s="22" t="s">
        <v>246</v>
      </c>
      <c r="Q178" s="21">
        <v>4522</v>
      </c>
      <c r="R178" s="21">
        <v>2100200136</v>
      </c>
      <c r="S178" s="21">
        <v>2100200136</v>
      </c>
      <c r="T178" s="21" t="s">
        <v>334</v>
      </c>
      <c r="U178" s="22" t="s">
        <v>41</v>
      </c>
      <c r="V178" s="22" t="s">
        <v>137</v>
      </c>
      <c r="W178" s="22" t="s">
        <v>72</v>
      </c>
      <c r="X178" s="22" t="s">
        <v>138</v>
      </c>
      <c r="Y178" s="38"/>
      <c r="Z178" s="26" t="s">
        <v>52</v>
      </c>
      <c r="AA178" s="41"/>
      <c r="AB178" s="27" t="s">
        <v>46</v>
      </c>
      <c r="AC178" s="28"/>
      <c r="AD178" s="21" t="s">
        <v>47</v>
      </c>
      <c r="AE178" s="28"/>
    </row>
    <row r="179" spans="1:31" ht="96" customHeight="1">
      <c r="A179" s="21">
        <v>8</v>
      </c>
      <c r="B179" s="21">
        <v>179</v>
      </c>
      <c r="C179" s="22" t="s">
        <v>763</v>
      </c>
      <c r="D179" s="22" t="s">
        <v>764</v>
      </c>
      <c r="E179" s="23">
        <v>814000</v>
      </c>
      <c r="F179" s="24">
        <v>1</v>
      </c>
      <c r="G179" s="23">
        <f t="shared" si="4"/>
        <v>814000</v>
      </c>
      <c r="H179" s="23">
        <f t="shared" si="5"/>
        <v>814000</v>
      </c>
      <c r="I179" s="22" t="s">
        <v>765</v>
      </c>
      <c r="J179" s="22" t="s">
        <v>672</v>
      </c>
      <c r="K179" s="22" t="s">
        <v>672</v>
      </c>
      <c r="L179" s="22" t="s">
        <v>333</v>
      </c>
      <c r="M179" s="21" t="s">
        <v>75</v>
      </c>
      <c r="N179" s="21" t="s">
        <v>75</v>
      </c>
      <c r="O179" s="25" t="s">
        <v>40</v>
      </c>
      <c r="P179" s="22" t="s">
        <v>161</v>
      </c>
      <c r="Q179" s="21">
        <v>413</v>
      </c>
      <c r="R179" s="21">
        <v>2100200136</v>
      </c>
      <c r="S179" s="21">
        <v>2100200136</v>
      </c>
      <c r="T179" s="21" t="s">
        <v>334</v>
      </c>
      <c r="U179" s="22" t="s">
        <v>56</v>
      </c>
      <c r="V179" s="22" t="s">
        <v>76</v>
      </c>
      <c r="W179" s="22" t="s">
        <v>58</v>
      </c>
      <c r="X179" s="22" t="s">
        <v>77</v>
      </c>
      <c r="Y179" s="38"/>
      <c r="Z179" s="26" t="s">
        <v>75</v>
      </c>
      <c r="AA179" s="41"/>
      <c r="AB179" s="27" t="s">
        <v>89</v>
      </c>
      <c r="AC179" s="28"/>
      <c r="AD179" s="29" t="s">
        <v>61</v>
      </c>
      <c r="AE179" s="28"/>
    </row>
    <row r="180" spans="1:31" ht="72" customHeight="1">
      <c r="A180" s="21">
        <v>8</v>
      </c>
      <c r="B180" s="21">
        <v>180</v>
      </c>
      <c r="C180" s="22" t="s">
        <v>766</v>
      </c>
      <c r="D180" s="22" t="s">
        <v>767</v>
      </c>
      <c r="E180" s="23">
        <v>40000</v>
      </c>
      <c r="F180" s="24">
        <v>1</v>
      </c>
      <c r="G180" s="23">
        <f t="shared" si="4"/>
        <v>40000</v>
      </c>
      <c r="H180" s="23">
        <f t="shared" si="5"/>
        <v>40000</v>
      </c>
      <c r="I180" s="22" t="s">
        <v>768</v>
      </c>
      <c r="J180" s="22" t="s">
        <v>744</v>
      </c>
      <c r="K180" s="22" t="s">
        <v>744</v>
      </c>
      <c r="L180" s="22" t="s">
        <v>333</v>
      </c>
      <c r="M180" s="21" t="s">
        <v>75</v>
      </c>
      <c r="N180" s="21" t="s">
        <v>75</v>
      </c>
      <c r="O180" s="25" t="s">
        <v>40</v>
      </c>
      <c r="P180" s="22" t="s">
        <v>161</v>
      </c>
      <c r="Q180" s="21">
        <v>411</v>
      </c>
      <c r="R180" s="21">
        <v>2100200136</v>
      </c>
      <c r="S180" s="21">
        <v>2100200136</v>
      </c>
      <c r="T180" s="21" t="s">
        <v>334</v>
      </c>
      <c r="U180" s="22" t="s">
        <v>102</v>
      </c>
      <c r="V180" s="22" t="s">
        <v>204</v>
      </c>
      <c r="W180" s="22" t="s">
        <v>43</v>
      </c>
      <c r="X180" s="22" t="s">
        <v>116</v>
      </c>
      <c r="Y180" s="38"/>
      <c r="Z180" s="26" t="s">
        <v>75</v>
      </c>
      <c r="AA180" s="41"/>
      <c r="AB180" s="27" t="s">
        <v>89</v>
      </c>
      <c r="AC180" s="28"/>
      <c r="AD180" s="21" t="s">
        <v>54</v>
      </c>
      <c r="AE180" s="28"/>
    </row>
    <row r="181" spans="1:31" ht="96" customHeight="1">
      <c r="A181" s="21">
        <v>8</v>
      </c>
      <c r="B181" s="21">
        <v>181</v>
      </c>
      <c r="C181" s="22" t="s">
        <v>769</v>
      </c>
      <c r="D181" s="22" t="s">
        <v>770</v>
      </c>
      <c r="E181" s="23">
        <v>12000</v>
      </c>
      <c r="F181" s="24">
        <v>4</v>
      </c>
      <c r="G181" s="23">
        <f t="shared" si="4"/>
        <v>48000</v>
      </c>
      <c r="H181" s="23">
        <f t="shared" si="5"/>
        <v>48000</v>
      </c>
      <c r="I181" s="22" t="s">
        <v>768</v>
      </c>
      <c r="J181" s="22" t="s">
        <v>744</v>
      </c>
      <c r="K181" s="22" t="s">
        <v>744</v>
      </c>
      <c r="L181" s="22" t="s">
        <v>333</v>
      </c>
      <c r="M181" s="21" t="s">
        <v>75</v>
      </c>
      <c r="N181" s="21" t="s">
        <v>75</v>
      </c>
      <c r="O181" s="25" t="s">
        <v>67</v>
      </c>
      <c r="P181" s="22" t="s">
        <v>771</v>
      </c>
      <c r="Q181" s="21">
        <v>411</v>
      </c>
      <c r="R181" s="21">
        <v>2100200136</v>
      </c>
      <c r="S181" s="21">
        <v>2100200136</v>
      </c>
      <c r="T181" s="21" t="s">
        <v>334</v>
      </c>
      <c r="U181" s="22" t="s">
        <v>102</v>
      </c>
      <c r="V181" s="22" t="s">
        <v>204</v>
      </c>
      <c r="W181" s="22" t="s">
        <v>72</v>
      </c>
      <c r="X181" s="22" t="s">
        <v>116</v>
      </c>
      <c r="Y181" s="38"/>
      <c r="Z181" s="26" t="s">
        <v>75</v>
      </c>
      <c r="AA181" s="41"/>
      <c r="AB181" s="27" t="s">
        <v>89</v>
      </c>
      <c r="AC181" s="28"/>
      <c r="AD181" s="21" t="s">
        <v>54</v>
      </c>
      <c r="AE181" s="28"/>
    </row>
    <row r="182" spans="1:31" ht="96" customHeight="1">
      <c r="A182" s="21">
        <v>8</v>
      </c>
      <c r="B182" s="21">
        <v>182</v>
      </c>
      <c r="C182" s="22" t="s">
        <v>111</v>
      </c>
      <c r="D182" s="22" t="s">
        <v>773</v>
      </c>
      <c r="E182" s="23">
        <v>32400</v>
      </c>
      <c r="F182" s="24">
        <v>4</v>
      </c>
      <c r="G182" s="23">
        <f t="shared" si="4"/>
        <v>129600</v>
      </c>
      <c r="H182" s="23">
        <f t="shared" si="5"/>
        <v>129600</v>
      </c>
      <c r="I182" s="22" t="s">
        <v>774</v>
      </c>
      <c r="J182" s="22" t="s">
        <v>775</v>
      </c>
      <c r="K182" s="22" t="s">
        <v>776</v>
      </c>
      <c r="L182" s="22" t="s">
        <v>333</v>
      </c>
      <c r="M182" s="21" t="s">
        <v>75</v>
      </c>
      <c r="N182" s="21" t="s">
        <v>75</v>
      </c>
      <c r="O182" s="25" t="s">
        <v>67</v>
      </c>
      <c r="P182" s="22" t="s">
        <v>777</v>
      </c>
      <c r="Q182" s="21">
        <v>14148</v>
      </c>
      <c r="R182" s="21">
        <v>2100200136</v>
      </c>
      <c r="S182" s="21">
        <v>2100200136</v>
      </c>
      <c r="T182" s="21" t="s">
        <v>334</v>
      </c>
      <c r="U182" s="22" t="s">
        <v>102</v>
      </c>
      <c r="V182" s="22" t="s">
        <v>103</v>
      </c>
      <c r="W182" s="22" t="s">
        <v>43</v>
      </c>
      <c r="X182" s="22" t="s">
        <v>82</v>
      </c>
      <c r="Y182" s="38"/>
      <c r="Z182" s="26" t="s">
        <v>75</v>
      </c>
      <c r="AA182" s="41"/>
      <c r="AB182" s="27" t="s">
        <v>89</v>
      </c>
      <c r="AC182" s="28"/>
      <c r="AD182" s="29" t="s">
        <v>61</v>
      </c>
      <c r="AE182" s="28"/>
    </row>
    <row r="183" spans="1:31" ht="144" customHeight="1">
      <c r="A183" s="21">
        <v>8</v>
      </c>
      <c r="B183" s="21">
        <v>183</v>
      </c>
      <c r="C183" s="22" t="s">
        <v>175</v>
      </c>
      <c r="D183" s="22" t="s">
        <v>778</v>
      </c>
      <c r="E183" s="23">
        <v>28600</v>
      </c>
      <c r="F183" s="24">
        <v>2</v>
      </c>
      <c r="G183" s="23">
        <f t="shared" si="4"/>
        <v>57200</v>
      </c>
      <c r="H183" s="23">
        <f t="shared" si="5"/>
        <v>57200</v>
      </c>
      <c r="I183" s="22" t="s">
        <v>774</v>
      </c>
      <c r="J183" s="22" t="s">
        <v>775</v>
      </c>
      <c r="K183" s="22" t="s">
        <v>776</v>
      </c>
      <c r="L183" s="22" t="s">
        <v>333</v>
      </c>
      <c r="M183" s="21" t="s">
        <v>75</v>
      </c>
      <c r="N183" s="21" t="s">
        <v>75</v>
      </c>
      <c r="O183" s="25" t="s">
        <v>40</v>
      </c>
      <c r="P183" s="22" t="s">
        <v>779</v>
      </c>
      <c r="Q183" s="21">
        <v>14148</v>
      </c>
      <c r="R183" s="21">
        <v>2100200136</v>
      </c>
      <c r="S183" s="21">
        <v>2100200136</v>
      </c>
      <c r="T183" s="21" t="s">
        <v>334</v>
      </c>
      <c r="U183" s="22" t="s">
        <v>102</v>
      </c>
      <c r="V183" s="22" t="s">
        <v>103</v>
      </c>
      <c r="W183" s="22" t="s">
        <v>43</v>
      </c>
      <c r="X183" s="22" t="s">
        <v>82</v>
      </c>
      <c r="Y183" s="38"/>
      <c r="Z183" s="26" t="s">
        <v>75</v>
      </c>
      <c r="AA183" s="41"/>
      <c r="AB183" s="27" t="s">
        <v>89</v>
      </c>
      <c r="AC183" s="28"/>
      <c r="AD183" s="29" t="s">
        <v>61</v>
      </c>
      <c r="AE183" s="28"/>
    </row>
    <row r="184" spans="1:31" ht="53.25" customHeight="1">
      <c r="A184" s="21">
        <v>8</v>
      </c>
      <c r="B184" s="21">
        <v>184</v>
      </c>
      <c r="C184" s="22" t="s">
        <v>780</v>
      </c>
      <c r="D184" s="22" t="s">
        <v>781</v>
      </c>
      <c r="E184" s="23">
        <v>814000</v>
      </c>
      <c r="F184" s="24">
        <v>1</v>
      </c>
      <c r="G184" s="23">
        <f t="shared" si="4"/>
        <v>814000</v>
      </c>
      <c r="H184" s="23">
        <f t="shared" si="5"/>
        <v>814000</v>
      </c>
      <c r="I184" s="22" t="s">
        <v>782</v>
      </c>
      <c r="J184" s="22" t="s">
        <v>747</v>
      </c>
      <c r="K184" s="22" t="s">
        <v>680</v>
      </c>
      <c r="L184" s="22" t="s">
        <v>333</v>
      </c>
      <c r="M184" s="21" t="s">
        <v>75</v>
      </c>
      <c r="N184" s="21" t="s">
        <v>75</v>
      </c>
      <c r="O184" s="25" t="s">
        <v>40</v>
      </c>
      <c r="P184" s="22" t="s">
        <v>161</v>
      </c>
      <c r="Q184" s="21">
        <v>409</v>
      </c>
      <c r="R184" s="21">
        <v>2100200136</v>
      </c>
      <c r="S184" s="21">
        <v>2100200136</v>
      </c>
      <c r="T184" s="21" t="s">
        <v>334</v>
      </c>
      <c r="U184" s="22" t="s">
        <v>56</v>
      </c>
      <c r="V184" s="22" t="s">
        <v>76</v>
      </c>
      <c r="W184" s="22" t="s">
        <v>58</v>
      </c>
      <c r="X184" s="22" t="s">
        <v>77</v>
      </c>
      <c r="Y184" s="38"/>
      <c r="Z184" s="26" t="s">
        <v>75</v>
      </c>
      <c r="AA184" s="41"/>
      <c r="AB184" s="27" t="s">
        <v>89</v>
      </c>
      <c r="AC184" s="28"/>
      <c r="AD184" s="29" t="s">
        <v>61</v>
      </c>
      <c r="AE184" s="28"/>
    </row>
    <row r="185" spans="1:31" ht="53.25" customHeight="1">
      <c r="A185" s="21">
        <v>8</v>
      </c>
      <c r="B185" s="21">
        <v>185</v>
      </c>
      <c r="C185" s="22" t="s">
        <v>215</v>
      </c>
      <c r="D185" s="22" t="s">
        <v>783</v>
      </c>
      <c r="E185" s="23">
        <v>175000</v>
      </c>
      <c r="F185" s="24">
        <v>1</v>
      </c>
      <c r="G185" s="23">
        <f t="shared" si="4"/>
        <v>175000</v>
      </c>
      <c r="H185" s="23">
        <f t="shared" si="5"/>
        <v>175000</v>
      </c>
      <c r="I185" s="22" t="s">
        <v>784</v>
      </c>
      <c r="J185" s="22" t="s">
        <v>785</v>
      </c>
      <c r="K185" s="22" t="s">
        <v>461</v>
      </c>
      <c r="L185" s="22" t="s">
        <v>333</v>
      </c>
      <c r="M185" s="21" t="s">
        <v>55</v>
      </c>
      <c r="N185" s="21" t="s">
        <v>55</v>
      </c>
      <c r="O185" s="25" t="s">
        <v>40</v>
      </c>
      <c r="P185" s="22" t="s">
        <v>161</v>
      </c>
      <c r="Q185" s="21">
        <v>4508</v>
      </c>
      <c r="R185" s="21">
        <v>2100200136</v>
      </c>
      <c r="S185" s="21">
        <v>2100200136</v>
      </c>
      <c r="T185" s="21" t="s">
        <v>334</v>
      </c>
      <c r="U185" s="22" t="s">
        <v>41</v>
      </c>
      <c r="V185" s="22" t="s">
        <v>216</v>
      </c>
      <c r="W185" s="22" t="s">
        <v>72</v>
      </c>
      <c r="X185" s="22" t="s">
        <v>44</v>
      </c>
      <c r="Y185" s="38"/>
      <c r="Z185" s="26" t="s">
        <v>52</v>
      </c>
      <c r="AA185" s="41"/>
      <c r="AB185" s="27" t="s">
        <v>46</v>
      </c>
      <c r="AC185" s="28"/>
      <c r="AD185" s="21" t="s">
        <v>47</v>
      </c>
      <c r="AE185" s="28" t="s">
        <v>772</v>
      </c>
    </row>
    <row r="186" spans="1:31" ht="120" customHeight="1">
      <c r="A186" s="21">
        <v>8</v>
      </c>
      <c r="B186" s="21">
        <v>186</v>
      </c>
      <c r="C186" s="22" t="s">
        <v>215</v>
      </c>
      <c r="D186" s="22" t="s">
        <v>786</v>
      </c>
      <c r="E186" s="23">
        <v>175000</v>
      </c>
      <c r="F186" s="24">
        <v>1</v>
      </c>
      <c r="G186" s="23">
        <f t="shared" si="4"/>
        <v>175000</v>
      </c>
      <c r="H186" s="23">
        <f t="shared" si="5"/>
        <v>175000</v>
      </c>
      <c r="I186" s="22" t="s">
        <v>787</v>
      </c>
      <c r="J186" s="22" t="s">
        <v>788</v>
      </c>
      <c r="K186" s="22" t="s">
        <v>461</v>
      </c>
      <c r="L186" s="22" t="s">
        <v>333</v>
      </c>
      <c r="M186" s="21" t="s">
        <v>55</v>
      </c>
      <c r="N186" s="21" t="s">
        <v>55</v>
      </c>
      <c r="O186" s="25" t="s">
        <v>67</v>
      </c>
      <c r="P186" s="22" t="s">
        <v>246</v>
      </c>
      <c r="Q186" s="21">
        <v>4511</v>
      </c>
      <c r="R186" s="21">
        <v>2100200136</v>
      </c>
      <c r="S186" s="21">
        <v>2100200136</v>
      </c>
      <c r="T186" s="21" t="s">
        <v>334</v>
      </c>
      <c r="U186" s="22" t="s">
        <v>41</v>
      </c>
      <c r="V186" s="22" t="s">
        <v>216</v>
      </c>
      <c r="W186" s="22" t="s">
        <v>72</v>
      </c>
      <c r="X186" s="22" t="s">
        <v>44</v>
      </c>
      <c r="Y186" s="38"/>
      <c r="Z186" s="26" t="s">
        <v>52</v>
      </c>
      <c r="AA186" s="41"/>
      <c r="AB186" s="27" t="s">
        <v>46</v>
      </c>
      <c r="AC186" s="28"/>
      <c r="AD186" s="21" t="s">
        <v>47</v>
      </c>
      <c r="AE186" s="28"/>
    </row>
    <row r="187" spans="1:31" ht="120" customHeight="1">
      <c r="A187" s="21">
        <v>8</v>
      </c>
      <c r="B187" s="21">
        <v>187</v>
      </c>
      <c r="C187" s="22" t="s">
        <v>215</v>
      </c>
      <c r="D187" s="22" t="s">
        <v>789</v>
      </c>
      <c r="E187" s="23">
        <v>175000</v>
      </c>
      <c r="F187" s="24">
        <v>1</v>
      </c>
      <c r="G187" s="23">
        <f t="shared" si="4"/>
        <v>175000</v>
      </c>
      <c r="H187" s="23">
        <f t="shared" si="5"/>
        <v>175000</v>
      </c>
      <c r="I187" s="22" t="s">
        <v>790</v>
      </c>
      <c r="J187" s="22" t="s">
        <v>672</v>
      </c>
      <c r="K187" s="22" t="s">
        <v>672</v>
      </c>
      <c r="L187" s="22" t="s">
        <v>333</v>
      </c>
      <c r="M187" s="21" t="s">
        <v>55</v>
      </c>
      <c r="N187" s="21" t="s">
        <v>55</v>
      </c>
      <c r="O187" s="25" t="s">
        <v>40</v>
      </c>
      <c r="P187" s="22" t="s">
        <v>161</v>
      </c>
      <c r="Q187" s="21">
        <v>4651</v>
      </c>
      <c r="R187" s="21">
        <v>2100200136</v>
      </c>
      <c r="S187" s="21">
        <v>2100200136</v>
      </c>
      <c r="T187" s="21" t="s">
        <v>334</v>
      </c>
      <c r="U187" s="22" t="s">
        <v>41</v>
      </c>
      <c r="V187" s="22" t="s">
        <v>216</v>
      </c>
      <c r="W187" s="22" t="s">
        <v>72</v>
      </c>
      <c r="X187" s="22" t="s">
        <v>44</v>
      </c>
      <c r="Y187" s="38"/>
      <c r="Z187" s="26" t="s">
        <v>52</v>
      </c>
      <c r="AA187" s="41"/>
      <c r="AB187" s="27" t="s">
        <v>46</v>
      </c>
      <c r="AC187" s="28"/>
      <c r="AD187" s="21" t="s">
        <v>47</v>
      </c>
      <c r="AE187" s="28"/>
    </row>
    <row r="188" spans="1:31" ht="144" customHeight="1">
      <c r="A188" s="21">
        <v>8</v>
      </c>
      <c r="B188" s="21">
        <v>188</v>
      </c>
      <c r="C188" s="22" t="s">
        <v>215</v>
      </c>
      <c r="D188" s="22" t="s">
        <v>791</v>
      </c>
      <c r="E188" s="23">
        <v>175000</v>
      </c>
      <c r="F188" s="24">
        <v>1</v>
      </c>
      <c r="G188" s="23">
        <f t="shared" si="4"/>
        <v>175000</v>
      </c>
      <c r="H188" s="23">
        <f t="shared" si="5"/>
        <v>175000</v>
      </c>
      <c r="I188" s="22" t="s">
        <v>792</v>
      </c>
      <c r="J188" s="22" t="s">
        <v>793</v>
      </c>
      <c r="K188" s="22" t="s">
        <v>672</v>
      </c>
      <c r="L188" s="22" t="s">
        <v>333</v>
      </c>
      <c r="M188" s="21" t="s">
        <v>55</v>
      </c>
      <c r="N188" s="21" t="s">
        <v>55</v>
      </c>
      <c r="O188" s="25" t="s">
        <v>40</v>
      </c>
      <c r="P188" s="22" t="s">
        <v>161</v>
      </c>
      <c r="Q188" s="21">
        <v>4653</v>
      </c>
      <c r="R188" s="21">
        <v>2100200136</v>
      </c>
      <c r="S188" s="21">
        <v>2100200136</v>
      </c>
      <c r="T188" s="21" t="s">
        <v>334</v>
      </c>
      <c r="U188" s="22" t="s">
        <v>41</v>
      </c>
      <c r="V188" s="22" t="s">
        <v>216</v>
      </c>
      <c r="W188" s="22" t="s">
        <v>72</v>
      </c>
      <c r="X188" s="22" t="s">
        <v>44</v>
      </c>
      <c r="Y188" s="38"/>
      <c r="Z188" s="26" t="s">
        <v>52</v>
      </c>
      <c r="AA188" s="41"/>
      <c r="AB188" s="27" t="s">
        <v>46</v>
      </c>
      <c r="AC188" s="28"/>
      <c r="AD188" s="21" t="s">
        <v>47</v>
      </c>
      <c r="AE188" s="28"/>
    </row>
    <row r="189" spans="1:31" ht="96" customHeight="1">
      <c r="A189" s="21">
        <v>8</v>
      </c>
      <c r="B189" s="21">
        <v>189</v>
      </c>
      <c r="C189" s="22" t="s">
        <v>215</v>
      </c>
      <c r="D189" s="22" t="s">
        <v>794</v>
      </c>
      <c r="E189" s="23">
        <v>175000</v>
      </c>
      <c r="F189" s="24">
        <v>1</v>
      </c>
      <c r="G189" s="23">
        <f t="shared" si="4"/>
        <v>175000</v>
      </c>
      <c r="H189" s="23">
        <f t="shared" si="5"/>
        <v>175000</v>
      </c>
      <c r="I189" s="22" t="s">
        <v>795</v>
      </c>
      <c r="J189" s="22" t="s">
        <v>796</v>
      </c>
      <c r="K189" s="22" t="s">
        <v>379</v>
      </c>
      <c r="L189" s="22" t="s">
        <v>333</v>
      </c>
      <c r="M189" s="21" t="s">
        <v>55</v>
      </c>
      <c r="N189" s="21" t="s">
        <v>55</v>
      </c>
      <c r="O189" s="25" t="s">
        <v>40</v>
      </c>
      <c r="P189" s="22" t="s">
        <v>161</v>
      </c>
      <c r="Q189" s="21">
        <v>4603</v>
      </c>
      <c r="R189" s="21">
        <v>2100200136</v>
      </c>
      <c r="S189" s="21">
        <v>2100200136</v>
      </c>
      <c r="T189" s="21" t="s">
        <v>334</v>
      </c>
      <c r="U189" s="22" t="s">
        <v>41</v>
      </c>
      <c r="V189" s="22" t="s">
        <v>216</v>
      </c>
      <c r="W189" s="22" t="s">
        <v>72</v>
      </c>
      <c r="X189" s="22" t="s">
        <v>44</v>
      </c>
      <c r="Y189" s="38"/>
      <c r="Z189" s="26" t="s">
        <v>52</v>
      </c>
      <c r="AA189" s="41"/>
      <c r="AB189" s="27" t="s">
        <v>46</v>
      </c>
      <c r="AC189" s="28"/>
      <c r="AD189" s="21" t="s">
        <v>47</v>
      </c>
      <c r="AE189" s="28"/>
    </row>
    <row r="190" spans="1:31" ht="120" customHeight="1">
      <c r="A190" s="21">
        <v>8</v>
      </c>
      <c r="B190" s="21">
        <v>190</v>
      </c>
      <c r="C190" s="22" t="s">
        <v>225</v>
      </c>
      <c r="D190" s="22" t="s">
        <v>797</v>
      </c>
      <c r="E190" s="23">
        <v>300000</v>
      </c>
      <c r="F190" s="24">
        <v>1</v>
      </c>
      <c r="G190" s="23">
        <f t="shared" si="4"/>
        <v>300000</v>
      </c>
      <c r="H190" s="23">
        <f t="shared" si="5"/>
        <v>300000</v>
      </c>
      <c r="I190" s="22" t="s">
        <v>798</v>
      </c>
      <c r="J190" s="22" t="s">
        <v>162</v>
      </c>
      <c r="K190" s="22" t="s">
        <v>379</v>
      </c>
      <c r="L190" s="22" t="s">
        <v>333</v>
      </c>
      <c r="M190" s="21" t="s">
        <v>55</v>
      </c>
      <c r="N190" s="21" t="s">
        <v>55</v>
      </c>
      <c r="O190" s="25" t="s">
        <v>67</v>
      </c>
      <c r="P190" s="22" t="s">
        <v>799</v>
      </c>
      <c r="Q190" s="21">
        <v>4600</v>
      </c>
      <c r="R190" s="21">
        <v>2100200136</v>
      </c>
      <c r="S190" s="21">
        <v>2100200136</v>
      </c>
      <c r="T190" s="21" t="s">
        <v>334</v>
      </c>
      <c r="U190" s="22" t="s">
        <v>41</v>
      </c>
      <c r="V190" s="22" t="s">
        <v>158</v>
      </c>
      <c r="W190" s="22" t="s">
        <v>43</v>
      </c>
      <c r="X190" s="22" t="s">
        <v>116</v>
      </c>
      <c r="Y190" s="38"/>
      <c r="Z190" s="26" t="s">
        <v>52</v>
      </c>
      <c r="AA190" s="41"/>
      <c r="AB190" s="27" t="s">
        <v>46</v>
      </c>
      <c r="AC190" s="28"/>
      <c r="AD190" s="21" t="s">
        <v>47</v>
      </c>
      <c r="AE190" s="28"/>
    </row>
    <row r="191" spans="1:31" ht="96" customHeight="1">
      <c r="A191" s="21">
        <v>8</v>
      </c>
      <c r="B191" s="21">
        <v>191</v>
      </c>
      <c r="C191" s="22" t="s">
        <v>149</v>
      </c>
      <c r="D191" s="22" t="s">
        <v>800</v>
      </c>
      <c r="E191" s="23">
        <v>70000</v>
      </c>
      <c r="F191" s="24">
        <v>1</v>
      </c>
      <c r="G191" s="23">
        <f t="shared" si="4"/>
        <v>70000</v>
      </c>
      <c r="H191" s="23">
        <f t="shared" si="5"/>
        <v>70000</v>
      </c>
      <c r="I191" s="22" t="s">
        <v>801</v>
      </c>
      <c r="J191" s="22" t="s">
        <v>671</v>
      </c>
      <c r="K191" s="22" t="s">
        <v>672</v>
      </c>
      <c r="L191" s="22" t="s">
        <v>333</v>
      </c>
      <c r="M191" s="21" t="s">
        <v>55</v>
      </c>
      <c r="N191" s="21" t="s">
        <v>55</v>
      </c>
      <c r="O191" s="25" t="s">
        <v>49</v>
      </c>
      <c r="P191" s="22" t="s">
        <v>249</v>
      </c>
      <c r="Q191" s="21">
        <v>4655</v>
      </c>
      <c r="R191" s="21">
        <v>2100200136</v>
      </c>
      <c r="S191" s="21">
        <v>2100200136</v>
      </c>
      <c r="T191" s="21" t="s">
        <v>334</v>
      </c>
      <c r="U191" s="22" t="s">
        <v>41</v>
      </c>
      <c r="V191" s="22" t="s">
        <v>150</v>
      </c>
      <c r="W191" s="22" t="s">
        <v>43</v>
      </c>
      <c r="X191" s="22" t="s">
        <v>116</v>
      </c>
      <c r="Y191" s="38"/>
      <c r="Z191" s="26" t="s">
        <v>52</v>
      </c>
      <c r="AA191" s="41"/>
      <c r="AB191" s="27" t="s">
        <v>46</v>
      </c>
      <c r="AC191" s="28"/>
      <c r="AD191" s="29" t="s">
        <v>61</v>
      </c>
      <c r="AE191" s="28"/>
    </row>
    <row r="192" spans="1:31" ht="96" customHeight="1">
      <c r="A192" s="21">
        <v>8</v>
      </c>
      <c r="B192" s="21">
        <v>192</v>
      </c>
      <c r="C192" s="22" t="s">
        <v>149</v>
      </c>
      <c r="D192" s="22" t="s">
        <v>802</v>
      </c>
      <c r="E192" s="23">
        <v>70000</v>
      </c>
      <c r="F192" s="24">
        <v>1</v>
      </c>
      <c r="G192" s="23">
        <f t="shared" si="4"/>
        <v>70000</v>
      </c>
      <c r="H192" s="23">
        <f t="shared" si="5"/>
        <v>70000</v>
      </c>
      <c r="I192" s="22" t="s">
        <v>803</v>
      </c>
      <c r="J192" s="22" t="s">
        <v>804</v>
      </c>
      <c r="K192" s="22" t="s">
        <v>663</v>
      </c>
      <c r="L192" s="22" t="s">
        <v>333</v>
      </c>
      <c r="M192" s="21" t="s">
        <v>55</v>
      </c>
      <c r="N192" s="21" t="s">
        <v>55</v>
      </c>
      <c r="O192" s="25" t="s">
        <v>49</v>
      </c>
      <c r="P192" s="22" t="s">
        <v>805</v>
      </c>
      <c r="Q192" s="21">
        <v>4578</v>
      </c>
      <c r="R192" s="21">
        <v>2100200136</v>
      </c>
      <c r="S192" s="21">
        <v>2100200136</v>
      </c>
      <c r="T192" s="21" t="s">
        <v>334</v>
      </c>
      <c r="U192" s="22" t="s">
        <v>41</v>
      </c>
      <c r="V192" s="22" t="s">
        <v>150</v>
      </c>
      <c r="W192" s="22" t="s">
        <v>43</v>
      </c>
      <c r="X192" s="22" t="s">
        <v>116</v>
      </c>
      <c r="Y192" s="38"/>
      <c r="Z192" s="26" t="s">
        <v>52</v>
      </c>
      <c r="AA192" s="41"/>
      <c r="AB192" s="27" t="s">
        <v>46</v>
      </c>
      <c r="AC192" s="28"/>
      <c r="AD192" s="29" t="s">
        <v>61</v>
      </c>
      <c r="AE192" s="28"/>
    </row>
    <row r="193" spans="1:31" ht="120" customHeight="1">
      <c r="A193" s="21">
        <v>8</v>
      </c>
      <c r="B193" s="21">
        <v>193</v>
      </c>
      <c r="C193" s="22" t="s">
        <v>149</v>
      </c>
      <c r="D193" s="22" t="s">
        <v>806</v>
      </c>
      <c r="E193" s="23">
        <v>70000</v>
      </c>
      <c r="F193" s="24">
        <v>1</v>
      </c>
      <c r="G193" s="23">
        <f t="shared" si="4"/>
        <v>70000</v>
      </c>
      <c r="H193" s="23">
        <f t="shared" si="5"/>
        <v>70000</v>
      </c>
      <c r="I193" s="22" t="s">
        <v>807</v>
      </c>
      <c r="J193" s="22" t="s">
        <v>663</v>
      </c>
      <c r="K193" s="22" t="s">
        <v>663</v>
      </c>
      <c r="L193" s="22" t="s">
        <v>333</v>
      </c>
      <c r="M193" s="21" t="s">
        <v>55</v>
      </c>
      <c r="N193" s="21" t="s">
        <v>55</v>
      </c>
      <c r="O193" s="25" t="s">
        <v>49</v>
      </c>
      <c r="P193" s="22" t="s">
        <v>805</v>
      </c>
      <c r="Q193" s="21">
        <v>4572</v>
      </c>
      <c r="R193" s="21">
        <v>2100200136</v>
      </c>
      <c r="S193" s="21">
        <v>2100200136</v>
      </c>
      <c r="T193" s="21" t="s">
        <v>334</v>
      </c>
      <c r="U193" s="22" t="s">
        <v>41</v>
      </c>
      <c r="V193" s="22" t="s">
        <v>150</v>
      </c>
      <c r="W193" s="22" t="s">
        <v>43</v>
      </c>
      <c r="X193" s="22" t="s">
        <v>116</v>
      </c>
      <c r="Y193" s="38"/>
      <c r="Z193" s="26" t="s">
        <v>52</v>
      </c>
      <c r="AA193" s="41"/>
      <c r="AB193" s="27" t="s">
        <v>46</v>
      </c>
      <c r="AC193" s="28"/>
      <c r="AD193" s="29" t="s">
        <v>61</v>
      </c>
      <c r="AE193" s="28"/>
    </row>
    <row r="194" spans="1:31" ht="120" customHeight="1">
      <c r="A194" s="21">
        <v>8</v>
      </c>
      <c r="B194" s="21">
        <v>194</v>
      </c>
      <c r="C194" s="22" t="s">
        <v>149</v>
      </c>
      <c r="D194" s="22" t="s">
        <v>808</v>
      </c>
      <c r="E194" s="23">
        <v>70000</v>
      </c>
      <c r="F194" s="24">
        <v>1</v>
      </c>
      <c r="G194" s="23">
        <f t="shared" si="4"/>
        <v>70000</v>
      </c>
      <c r="H194" s="23">
        <f t="shared" si="5"/>
        <v>70000</v>
      </c>
      <c r="I194" s="22" t="s">
        <v>809</v>
      </c>
      <c r="J194" s="22" t="s">
        <v>241</v>
      </c>
      <c r="K194" s="22" t="s">
        <v>663</v>
      </c>
      <c r="L194" s="22" t="s">
        <v>333</v>
      </c>
      <c r="M194" s="21" t="s">
        <v>55</v>
      </c>
      <c r="N194" s="21" t="s">
        <v>55</v>
      </c>
      <c r="O194" s="25" t="s">
        <v>49</v>
      </c>
      <c r="P194" s="22" t="s">
        <v>805</v>
      </c>
      <c r="Q194" s="21">
        <v>13916</v>
      </c>
      <c r="R194" s="21">
        <v>2100200136</v>
      </c>
      <c r="S194" s="21">
        <v>2100200136</v>
      </c>
      <c r="T194" s="21" t="s">
        <v>334</v>
      </c>
      <c r="U194" s="22" t="s">
        <v>41</v>
      </c>
      <c r="V194" s="22" t="s">
        <v>150</v>
      </c>
      <c r="W194" s="22" t="s">
        <v>43</v>
      </c>
      <c r="X194" s="22" t="s">
        <v>116</v>
      </c>
      <c r="Y194" s="38"/>
      <c r="Z194" s="26" t="s">
        <v>52</v>
      </c>
      <c r="AA194" s="41"/>
      <c r="AB194" s="27" t="s">
        <v>46</v>
      </c>
      <c r="AC194" s="28"/>
      <c r="AD194" s="29" t="s">
        <v>61</v>
      </c>
      <c r="AE194" s="27"/>
    </row>
    <row r="195" spans="1:31" ht="96" customHeight="1">
      <c r="A195" s="21">
        <v>8</v>
      </c>
      <c r="B195" s="21">
        <v>195</v>
      </c>
      <c r="C195" s="22" t="s">
        <v>149</v>
      </c>
      <c r="D195" s="22" t="s">
        <v>810</v>
      </c>
      <c r="E195" s="23">
        <v>70000</v>
      </c>
      <c r="F195" s="24">
        <v>1</v>
      </c>
      <c r="G195" s="23">
        <f t="shared" si="4"/>
        <v>70000</v>
      </c>
      <c r="H195" s="23">
        <f t="shared" si="5"/>
        <v>70000</v>
      </c>
      <c r="I195" s="22" t="s">
        <v>811</v>
      </c>
      <c r="J195" s="22" t="s">
        <v>291</v>
      </c>
      <c r="K195" s="22" t="s">
        <v>663</v>
      </c>
      <c r="L195" s="22" t="s">
        <v>333</v>
      </c>
      <c r="M195" s="21" t="s">
        <v>55</v>
      </c>
      <c r="N195" s="21" t="s">
        <v>55</v>
      </c>
      <c r="O195" s="25" t="s">
        <v>49</v>
      </c>
      <c r="P195" s="22" t="s">
        <v>249</v>
      </c>
      <c r="Q195" s="21">
        <v>4576</v>
      </c>
      <c r="R195" s="21">
        <v>2100200136</v>
      </c>
      <c r="S195" s="21">
        <v>2100200136</v>
      </c>
      <c r="T195" s="21" t="s">
        <v>334</v>
      </c>
      <c r="U195" s="22" t="s">
        <v>41</v>
      </c>
      <c r="V195" s="22" t="s">
        <v>150</v>
      </c>
      <c r="W195" s="22" t="s">
        <v>43</v>
      </c>
      <c r="X195" s="22" t="s">
        <v>116</v>
      </c>
      <c r="Y195" s="38"/>
      <c r="Z195" s="26" t="s">
        <v>52</v>
      </c>
      <c r="AA195" s="41"/>
      <c r="AB195" s="27" t="s">
        <v>46</v>
      </c>
      <c r="AC195" s="28"/>
      <c r="AD195" s="29" t="s">
        <v>61</v>
      </c>
      <c r="AE195" s="28"/>
    </row>
    <row r="196" spans="1:31" ht="120" customHeight="1">
      <c r="A196" s="21">
        <v>8</v>
      </c>
      <c r="B196" s="21">
        <v>196</v>
      </c>
      <c r="C196" s="22" t="s">
        <v>149</v>
      </c>
      <c r="D196" s="22" t="s">
        <v>812</v>
      </c>
      <c r="E196" s="23">
        <v>70000</v>
      </c>
      <c r="F196" s="24">
        <v>1</v>
      </c>
      <c r="G196" s="23">
        <f t="shared" si="4"/>
        <v>70000</v>
      </c>
      <c r="H196" s="23">
        <f t="shared" si="5"/>
        <v>70000</v>
      </c>
      <c r="I196" s="22" t="s">
        <v>813</v>
      </c>
      <c r="J196" s="22" t="s">
        <v>814</v>
      </c>
      <c r="K196" s="22" t="s">
        <v>386</v>
      </c>
      <c r="L196" s="22" t="s">
        <v>333</v>
      </c>
      <c r="M196" s="21" t="s">
        <v>55</v>
      </c>
      <c r="N196" s="21" t="s">
        <v>55</v>
      </c>
      <c r="O196" s="25" t="s">
        <v>49</v>
      </c>
      <c r="P196" s="22" t="s">
        <v>249</v>
      </c>
      <c r="Q196" s="21">
        <v>4616</v>
      </c>
      <c r="R196" s="21">
        <v>2100200136</v>
      </c>
      <c r="S196" s="21">
        <v>2100200136</v>
      </c>
      <c r="T196" s="21" t="s">
        <v>334</v>
      </c>
      <c r="U196" s="22" t="s">
        <v>41</v>
      </c>
      <c r="V196" s="22" t="s">
        <v>150</v>
      </c>
      <c r="W196" s="22" t="s">
        <v>43</v>
      </c>
      <c r="X196" s="22" t="s">
        <v>116</v>
      </c>
      <c r="Y196" s="38"/>
      <c r="Z196" s="26" t="s">
        <v>52</v>
      </c>
      <c r="AA196" s="41"/>
      <c r="AB196" s="27" t="s">
        <v>46</v>
      </c>
      <c r="AC196" s="28"/>
      <c r="AD196" s="29" t="s">
        <v>61</v>
      </c>
      <c r="AE196" s="28"/>
    </row>
    <row r="197" spans="1:31" ht="120" customHeight="1">
      <c r="A197" s="21">
        <v>8</v>
      </c>
      <c r="B197" s="21">
        <v>197</v>
      </c>
      <c r="C197" s="22" t="s">
        <v>149</v>
      </c>
      <c r="D197" s="22" t="s">
        <v>815</v>
      </c>
      <c r="E197" s="23">
        <v>70000</v>
      </c>
      <c r="F197" s="24">
        <v>1</v>
      </c>
      <c r="G197" s="23">
        <f t="shared" si="4"/>
        <v>70000</v>
      </c>
      <c r="H197" s="23">
        <f t="shared" si="5"/>
        <v>70000</v>
      </c>
      <c r="I197" s="22" t="s">
        <v>816</v>
      </c>
      <c r="J197" s="22" t="s">
        <v>817</v>
      </c>
      <c r="K197" s="22" t="s">
        <v>386</v>
      </c>
      <c r="L197" s="22" t="s">
        <v>333</v>
      </c>
      <c r="M197" s="21" t="s">
        <v>55</v>
      </c>
      <c r="N197" s="21" t="s">
        <v>55</v>
      </c>
      <c r="O197" s="25" t="s">
        <v>49</v>
      </c>
      <c r="P197" s="22" t="s">
        <v>249</v>
      </c>
      <c r="Q197" s="21">
        <v>4620</v>
      </c>
      <c r="R197" s="21">
        <v>2100200136</v>
      </c>
      <c r="S197" s="21">
        <v>2100200136</v>
      </c>
      <c r="T197" s="21" t="s">
        <v>334</v>
      </c>
      <c r="U197" s="22" t="s">
        <v>41</v>
      </c>
      <c r="V197" s="22" t="s">
        <v>150</v>
      </c>
      <c r="W197" s="22" t="s">
        <v>43</v>
      </c>
      <c r="X197" s="22" t="s">
        <v>116</v>
      </c>
      <c r="Y197" s="38"/>
      <c r="Z197" s="26" t="s">
        <v>52</v>
      </c>
      <c r="AA197" s="41"/>
      <c r="AB197" s="27" t="s">
        <v>46</v>
      </c>
      <c r="AC197" s="28"/>
      <c r="AD197" s="29" t="s">
        <v>61</v>
      </c>
      <c r="AE197" s="28"/>
    </row>
    <row r="198" spans="1:31" ht="120" customHeight="1">
      <c r="A198" s="21">
        <v>8</v>
      </c>
      <c r="B198" s="21">
        <v>198</v>
      </c>
      <c r="C198" s="22" t="s">
        <v>149</v>
      </c>
      <c r="D198" s="22" t="s">
        <v>818</v>
      </c>
      <c r="E198" s="23">
        <v>70000</v>
      </c>
      <c r="F198" s="24">
        <v>1</v>
      </c>
      <c r="G198" s="23">
        <f t="shared" si="4"/>
        <v>70000</v>
      </c>
      <c r="H198" s="23">
        <f t="shared" si="5"/>
        <v>70000</v>
      </c>
      <c r="I198" s="22" t="s">
        <v>819</v>
      </c>
      <c r="J198" s="22" t="s">
        <v>820</v>
      </c>
      <c r="K198" s="22" t="s">
        <v>379</v>
      </c>
      <c r="L198" s="22" t="s">
        <v>333</v>
      </c>
      <c r="M198" s="21" t="s">
        <v>55</v>
      </c>
      <c r="N198" s="21" t="s">
        <v>55</v>
      </c>
      <c r="O198" s="25" t="s">
        <v>49</v>
      </c>
      <c r="P198" s="22" t="s">
        <v>249</v>
      </c>
      <c r="Q198" s="21">
        <v>4604</v>
      </c>
      <c r="R198" s="21">
        <v>2100200136</v>
      </c>
      <c r="S198" s="21">
        <v>2100200136</v>
      </c>
      <c r="T198" s="21" t="s">
        <v>334</v>
      </c>
      <c r="U198" s="22" t="s">
        <v>41</v>
      </c>
      <c r="V198" s="22" t="s">
        <v>150</v>
      </c>
      <c r="W198" s="22" t="s">
        <v>43</v>
      </c>
      <c r="X198" s="22" t="s">
        <v>116</v>
      </c>
      <c r="Y198" s="38"/>
      <c r="Z198" s="26" t="s">
        <v>52</v>
      </c>
      <c r="AA198" s="41"/>
      <c r="AB198" s="27" t="s">
        <v>46</v>
      </c>
      <c r="AC198" s="28"/>
      <c r="AD198" s="29" t="s">
        <v>61</v>
      </c>
      <c r="AE198" s="28"/>
    </row>
    <row r="199" spans="1:31" ht="96" customHeight="1">
      <c r="A199" s="21">
        <v>8</v>
      </c>
      <c r="B199" s="21">
        <v>199</v>
      </c>
      <c r="C199" s="22" t="s">
        <v>149</v>
      </c>
      <c r="D199" s="22" t="s">
        <v>821</v>
      </c>
      <c r="E199" s="23">
        <v>70000</v>
      </c>
      <c r="F199" s="24">
        <v>1</v>
      </c>
      <c r="G199" s="23">
        <f t="shared" ref="G199:G269" si="6">E199*F199</f>
        <v>70000</v>
      </c>
      <c r="H199" s="23">
        <f t="shared" ref="H199:H269" si="7">G199</f>
        <v>70000</v>
      </c>
      <c r="I199" s="22" t="s">
        <v>798</v>
      </c>
      <c r="J199" s="22" t="s">
        <v>162</v>
      </c>
      <c r="K199" s="22" t="s">
        <v>379</v>
      </c>
      <c r="L199" s="22" t="s">
        <v>333</v>
      </c>
      <c r="M199" s="21" t="s">
        <v>55</v>
      </c>
      <c r="N199" s="21" t="s">
        <v>55</v>
      </c>
      <c r="O199" s="25" t="s">
        <v>49</v>
      </c>
      <c r="P199" s="22" t="s">
        <v>249</v>
      </c>
      <c r="Q199" s="21">
        <v>4600</v>
      </c>
      <c r="R199" s="21">
        <v>2100200136</v>
      </c>
      <c r="S199" s="21">
        <v>2100200136</v>
      </c>
      <c r="T199" s="21" t="s">
        <v>334</v>
      </c>
      <c r="U199" s="22" t="s">
        <v>41</v>
      </c>
      <c r="V199" s="22" t="s">
        <v>150</v>
      </c>
      <c r="W199" s="22" t="s">
        <v>43</v>
      </c>
      <c r="X199" s="22" t="s">
        <v>116</v>
      </c>
      <c r="Y199" s="38"/>
      <c r="Z199" s="26" t="s">
        <v>52</v>
      </c>
      <c r="AA199" s="41"/>
      <c r="AB199" s="27" t="s">
        <v>46</v>
      </c>
      <c r="AC199" s="28"/>
      <c r="AD199" s="29" t="s">
        <v>61</v>
      </c>
      <c r="AE199" s="28"/>
    </row>
    <row r="200" spans="1:31" ht="96" customHeight="1">
      <c r="A200" s="21">
        <v>8</v>
      </c>
      <c r="B200" s="21">
        <v>200</v>
      </c>
      <c r="C200" s="22" t="s">
        <v>119</v>
      </c>
      <c r="D200" s="22" t="s">
        <v>822</v>
      </c>
      <c r="E200" s="23">
        <v>1700000</v>
      </c>
      <c r="F200" s="24">
        <v>1</v>
      </c>
      <c r="G200" s="23">
        <f t="shared" si="6"/>
        <v>1700000</v>
      </c>
      <c r="H200" s="23">
        <f t="shared" si="7"/>
        <v>1700000</v>
      </c>
      <c r="I200" s="22" t="s">
        <v>823</v>
      </c>
      <c r="J200" s="22" t="s">
        <v>824</v>
      </c>
      <c r="K200" s="22" t="s">
        <v>245</v>
      </c>
      <c r="L200" s="22" t="s">
        <v>333</v>
      </c>
      <c r="M200" s="21" t="s">
        <v>48</v>
      </c>
      <c r="N200" s="21" t="s">
        <v>48</v>
      </c>
      <c r="O200" s="25" t="s">
        <v>40</v>
      </c>
      <c r="P200" s="22" t="s">
        <v>161</v>
      </c>
      <c r="Q200" s="21">
        <v>11027</v>
      </c>
      <c r="R200" s="21">
        <v>2100200136</v>
      </c>
      <c r="S200" s="21">
        <v>2100200136</v>
      </c>
      <c r="T200" s="21" t="s">
        <v>334</v>
      </c>
      <c r="U200" s="22" t="s">
        <v>80</v>
      </c>
      <c r="V200" s="22" t="s">
        <v>81</v>
      </c>
      <c r="W200" s="22" t="s">
        <v>43</v>
      </c>
      <c r="X200" s="22" t="s">
        <v>82</v>
      </c>
      <c r="Y200" s="38"/>
      <c r="Z200" s="26" t="s">
        <v>52</v>
      </c>
      <c r="AA200" s="41"/>
      <c r="AB200" s="27" t="s">
        <v>53</v>
      </c>
      <c r="AC200" s="28" t="s">
        <v>60</v>
      </c>
      <c r="AD200" s="29" t="s">
        <v>61</v>
      </c>
      <c r="AE200" s="28"/>
    </row>
    <row r="201" spans="1:31" ht="96" customHeight="1">
      <c r="A201" s="21">
        <v>8</v>
      </c>
      <c r="B201" s="21">
        <v>201</v>
      </c>
      <c r="C201" s="22" t="s">
        <v>139</v>
      </c>
      <c r="D201" s="22" t="s">
        <v>825</v>
      </c>
      <c r="E201" s="23">
        <v>150000</v>
      </c>
      <c r="F201" s="24">
        <v>1</v>
      </c>
      <c r="G201" s="23">
        <f t="shared" si="6"/>
        <v>150000</v>
      </c>
      <c r="H201" s="23">
        <f t="shared" si="7"/>
        <v>150000</v>
      </c>
      <c r="I201" s="22" t="s">
        <v>826</v>
      </c>
      <c r="J201" s="22" t="s">
        <v>685</v>
      </c>
      <c r="K201" s="22" t="s">
        <v>685</v>
      </c>
      <c r="L201" s="22" t="s">
        <v>333</v>
      </c>
      <c r="M201" s="21" t="s">
        <v>55</v>
      </c>
      <c r="N201" s="21" t="s">
        <v>55</v>
      </c>
      <c r="O201" s="25" t="s">
        <v>40</v>
      </c>
      <c r="P201" s="22" t="s">
        <v>161</v>
      </c>
      <c r="Q201" s="21">
        <v>4568</v>
      </c>
      <c r="R201" s="21">
        <v>2100200136</v>
      </c>
      <c r="S201" s="21">
        <v>2100200136</v>
      </c>
      <c r="T201" s="21" t="s">
        <v>334</v>
      </c>
      <c r="U201" s="22" t="s">
        <v>80</v>
      </c>
      <c r="V201" s="22" t="s">
        <v>81</v>
      </c>
      <c r="W201" s="22" t="s">
        <v>43</v>
      </c>
      <c r="X201" s="22" t="s">
        <v>82</v>
      </c>
      <c r="Y201" s="38"/>
      <c r="Z201" s="26" t="s">
        <v>52</v>
      </c>
      <c r="AA201" s="41"/>
      <c r="AB201" s="27" t="s">
        <v>46</v>
      </c>
      <c r="AC201" s="28"/>
      <c r="AD201" s="29" t="s">
        <v>61</v>
      </c>
      <c r="AE201" s="28"/>
    </row>
    <row r="202" spans="1:31" ht="96" customHeight="1">
      <c r="A202" s="21">
        <v>8</v>
      </c>
      <c r="B202" s="21">
        <v>202</v>
      </c>
      <c r="C202" s="22" t="s">
        <v>139</v>
      </c>
      <c r="D202" s="22" t="s">
        <v>827</v>
      </c>
      <c r="E202" s="23">
        <v>150000</v>
      </c>
      <c r="F202" s="24">
        <v>1</v>
      </c>
      <c r="G202" s="23">
        <f t="shared" si="6"/>
        <v>150000</v>
      </c>
      <c r="H202" s="23">
        <f t="shared" si="7"/>
        <v>150000</v>
      </c>
      <c r="I202" s="22" t="s">
        <v>828</v>
      </c>
      <c r="J202" s="22" t="s">
        <v>829</v>
      </c>
      <c r="K202" s="22" t="s">
        <v>685</v>
      </c>
      <c r="L202" s="22" t="s">
        <v>333</v>
      </c>
      <c r="M202" s="21" t="s">
        <v>55</v>
      </c>
      <c r="N202" s="21" t="s">
        <v>55</v>
      </c>
      <c r="O202" s="25" t="s">
        <v>40</v>
      </c>
      <c r="P202" s="22" t="s">
        <v>161</v>
      </c>
      <c r="Q202" s="21">
        <v>4569</v>
      </c>
      <c r="R202" s="21">
        <v>2100200136</v>
      </c>
      <c r="S202" s="21">
        <v>2100200136</v>
      </c>
      <c r="T202" s="21" t="s">
        <v>334</v>
      </c>
      <c r="U202" s="22" t="s">
        <v>80</v>
      </c>
      <c r="V202" s="22" t="s">
        <v>81</v>
      </c>
      <c r="W202" s="22" t="s">
        <v>43</v>
      </c>
      <c r="X202" s="22" t="s">
        <v>82</v>
      </c>
      <c r="Y202" s="38"/>
      <c r="Z202" s="26" t="s">
        <v>52</v>
      </c>
      <c r="AA202" s="41"/>
      <c r="AB202" s="27" t="s">
        <v>46</v>
      </c>
      <c r="AC202" s="28"/>
      <c r="AD202" s="29" t="s">
        <v>61</v>
      </c>
      <c r="AE202" s="28"/>
    </row>
    <row r="203" spans="1:31" ht="96" customHeight="1">
      <c r="A203" s="21">
        <v>8</v>
      </c>
      <c r="B203" s="21">
        <v>203</v>
      </c>
      <c r="C203" s="22" t="s">
        <v>114</v>
      </c>
      <c r="D203" s="22" t="s">
        <v>830</v>
      </c>
      <c r="E203" s="23">
        <v>330000</v>
      </c>
      <c r="F203" s="24">
        <v>1</v>
      </c>
      <c r="G203" s="23">
        <f t="shared" si="6"/>
        <v>330000</v>
      </c>
      <c r="H203" s="23">
        <f t="shared" si="7"/>
        <v>330000</v>
      </c>
      <c r="I203" s="22" t="s">
        <v>377</v>
      </c>
      <c r="J203" s="22" t="s">
        <v>378</v>
      </c>
      <c r="K203" s="22" t="s">
        <v>379</v>
      </c>
      <c r="L203" s="22" t="s">
        <v>333</v>
      </c>
      <c r="M203" s="21" t="s">
        <v>127</v>
      </c>
      <c r="N203" s="21" t="s">
        <v>127</v>
      </c>
      <c r="O203" s="25" t="s">
        <v>40</v>
      </c>
      <c r="P203" s="22" t="s">
        <v>161</v>
      </c>
      <c r="Q203" s="21">
        <v>11446</v>
      </c>
      <c r="R203" s="21">
        <v>2100200136</v>
      </c>
      <c r="S203" s="21">
        <v>2100200136</v>
      </c>
      <c r="T203" s="21" t="s">
        <v>334</v>
      </c>
      <c r="U203" s="22" t="s">
        <v>41</v>
      </c>
      <c r="V203" s="22" t="s">
        <v>219</v>
      </c>
      <c r="W203" s="22" t="s">
        <v>43</v>
      </c>
      <c r="X203" s="22" t="s">
        <v>220</v>
      </c>
      <c r="Y203" s="38"/>
      <c r="Z203" s="25" t="s">
        <v>84</v>
      </c>
      <c r="AA203" s="41"/>
      <c r="AB203" s="27" t="s">
        <v>53</v>
      </c>
      <c r="AC203" s="28"/>
      <c r="AD203" s="29" t="s">
        <v>47</v>
      </c>
      <c r="AE203" s="28"/>
    </row>
    <row r="204" spans="1:31" ht="72" customHeight="1">
      <c r="A204" s="21">
        <v>8</v>
      </c>
      <c r="B204" s="21">
        <v>204</v>
      </c>
      <c r="C204" s="22" t="s">
        <v>237</v>
      </c>
      <c r="D204" s="22" t="s">
        <v>831</v>
      </c>
      <c r="E204" s="23">
        <v>300000</v>
      </c>
      <c r="F204" s="24">
        <v>1</v>
      </c>
      <c r="G204" s="23">
        <f t="shared" si="6"/>
        <v>300000</v>
      </c>
      <c r="H204" s="23">
        <f t="shared" si="7"/>
        <v>300000</v>
      </c>
      <c r="I204" s="22" t="s">
        <v>452</v>
      </c>
      <c r="J204" s="22" t="s">
        <v>453</v>
      </c>
      <c r="K204" s="22" t="s">
        <v>453</v>
      </c>
      <c r="L204" s="22" t="s">
        <v>333</v>
      </c>
      <c r="M204" s="21" t="s">
        <v>127</v>
      </c>
      <c r="N204" s="21" t="s">
        <v>127</v>
      </c>
      <c r="O204" s="25" t="s">
        <v>40</v>
      </c>
      <c r="P204" s="22" t="s">
        <v>161</v>
      </c>
      <c r="Q204" s="21">
        <v>11025</v>
      </c>
      <c r="R204" s="21">
        <v>2100200136</v>
      </c>
      <c r="S204" s="21">
        <v>2100200136</v>
      </c>
      <c r="T204" s="21" t="s">
        <v>334</v>
      </c>
      <c r="U204" s="22" t="s">
        <v>41</v>
      </c>
      <c r="V204" s="22" t="s">
        <v>50</v>
      </c>
      <c r="W204" s="22" t="s">
        <v>43</v>
      </c>
      <c r="X204" s="22" t="s">
        <v>51</v>
      </c>
      <c r="Y204" s="38"/>
      <c r="Z204" s="26" t="s">
        <v>52</v>
      </c>
      <c r="AA204" s="41"/>
      <c r="AB204" s="27" t="s">
        <v>53</v>
      </c>
      <c r="AC204" s="28"/>
      <c r="AD204" s="21" t="s">
        <v>47</v>
      </c>
      <c r="AE204" s="28"/>
    </row>
    <row r="205" spans="1:31" ht="96" customHeight="1">
      <c r="A205" s="21">
        <v>8</v>
      </c>
      <c r="B205" s="21">
        <v>205</v>
      </c>
      <c r="C205" s="31" t="s">
        <v>221</v>
      </c>
      <c r="D205" s="22" t="s">
        <v>832</v>
      </c>
      <c r="E205" s="23">
        <v>375000</v>
      </c>
      <c r="F205" s="24">
        <v>1</v>
      </c>
      <c r="G205" s="23">
        <f t="shared" si="6"/>
        <v>375000</v>
      </c>
      <c r="H205" s="23">
        <f t="shared" si="7"/>
        <v>375000</v>
      </c>
      <c r="I205" s="22" t="s">
        <v>755</v>
      </c>
      <c r="J205" s="22" t="s">
        <v>756</v>
      </c>
      <c r="K205" s="22" t="s">
        <v>756</v>
      </c>
      <c r="L205" s="22" t="s">
        <v>333</v>
      </c>
      <c r="M205" s="21" t="s">
        <v>48</v>
      </c>
      <c r="N205" s="21" t="s">
        <v>48</v>
      </c>
      <c r="O205" s="25" t="s">
        <v>40</v>
      </c>
      <c r="P205" s="22" t="s">
        <v>161</v>
      </c>
      <c r="Q205" s="21">
        <v>11017</v>
      </c>
      <c r="R205" s="21">
        <v>2100200136</v>
      </c>
      <c r="S205" s="21">
        <v>2100200136</v>
      </c>
      <c r="T205" s="21" t="s">
        <v>334</v>
      </c>
      <c r="U205" s="22" t="s">
        <v>41</v>
      </c>
      <c r="V205" s="22" t="s">
        <v>63</v>
      </c>
      <c r="W205" s="22" t="s">
        <v>43</v>
      </c>
      <c r="X205" s="22" t="s">
        <v>44</v>
      </c>
      <c r="Y205" s="38"/>
      <c r="Z205" s="26" t="s">
        <v>52</v>
      </c>
      <c r="AA205" s="41"/>
      <c r="AB205" s="27" t="s">
        <v>53</v>
      </c>
      <c r="AC205" s="28"/>
      <c r="AD205" s="21" t="s">
        <v>47</v>
      </c>
      <c r="AE205" s="28"/>
    </row>
    <row r="206" spans="1:31" ht="96" customHeight="1">
      <c r="A206" s="21">
        <v>8</v>
      </c>
      <c r="B206" s="21">
        <v>205.83756820623</v>
      </c>
      <c r="C206" s="155"/>
      <c r="D206" s="60" t="s">
        <v>660</v>
      </c>
      <c r="E206" s="72">
        <v>450000</v>
      </c>
      <c r="F206" s="73">
        <v>1</v>
      </c>
      <c r="G206" s="72">
        <f t="shared" si="6"/>
        <v>450000</v>
      </c>
      <c r="H206" s="72">
        <f t="shared" si="7"/>
        <v>450000</v>
      </c>
      <c r="I206" s="60" t="s">
        <v>661</v>
      </c>
      <c r="J206" s="60"/>
      <c r="K206" s="60"/>
      <c r="L206" s="60" t="s">
        <v>333</v>
      </c>
      <c r="M206" s="71"/>
      <c r="N206" s="71"/>
      <c r="O206" s="156"/>
      <c r="P206" s="60" t="s">
        <v>2396</v>
      </c>
      <c r="Q206" s="71"/>
      <c r="R206" s="71"/>
      <c r="S206" s="71"/>
      <c r="T206" s="71"/>
      <c r="U206" s="60"/>
      <c r="V206" s="60"/>
      <c r="W206" s="60"/>
      <c r="X206" s="60"/>
      <c r="Y206" s="157"/>
      <c r="Z206" s="158"/>
      <c r="AA206" s="159"/>
      <c r="AB206" s="160"/>
      <c r="AC206" s="74"/>
      <c r="AD206" s="161" t="s">
        <v>47</v>
      </c>
      <c r="AE206" s="28"/>
    </row>
    <row r="207" spans="1:31" ht="96" customHeight="1">
      <c r="A207" s="21">
        <v>8</v>
      </c>
      <c r="B207" s="21">
        <v>206.82791247025099</v>
      </c>
      <c r="C207" s="22" t="s">
        <v>137</v>
      </c>
      <c r="D207" s="22" t="s">
        <v>835</v>
      </c>
      <c r="E207" s="23">
        <v>460000</v>
      </c>
      <c r="F207" s="24">
        <v>1</v>
      </c>
      <c r="G207" s="23">
        <f t="shared" si="6"/>
        <v>460000</v>
      </c>
      <c r="H207" s="23">
        <f t="shared" si="7"/>
        <v>460000</v>
      </c>
      <c r="I207" s="22" t="s">
        <v>684</v>
      </c>
      <c r="J207" s="22" t="s">
        <v>685</v>
      </c>
      <c r="K207" s="22" t="s">
        <v>685</v>
      </c>
      <c r="L207" s="22" t="s">
        <v>333</v>
      </c>
      <c r="M207" s="21" t="s">
        <v>48</v>
      </c>
      <c r="N207" s="21" t="s">
        <v>48</v>
      </c>
      <c r="O207" s="25" t="s">
        <v>40</v>
      </c>
      <c r="P207" s="22" t="s">
        <v>161</v>
      </c>
      <c r="Q207" s="21">
        <v>11020</v>
      </c>
      <c r="R207" s="21">
        <v>2100200136</v>
      </c>
      <c r="S207" s="21">
        <v>2100200136</v>
      </c>
      <c r="T207" s="21" t="s">
        <v>334</v>
      </c>
      <c r="U207" s="22" t="s">
        <v>41</v>
      </c>
      <c r="V207" s="22" t="s">
        <v>137</v>
      </c>
      <c r="W207" s="22" t="s">
        <v>72</v>
      </c>
      <c r="X207" s="22" t="s">
        <v>138</v>
      </c>
      <c r="Y207" s="38"/>
      <c r="Z207" s="26" t="s">
        <v>52</v>
      </c>
      <c r="AA207" s="41"/>
      <c r="AB207" s="27" t="s">
        <v>53</v>
      </c>
      <c r="AC207" s="28"/>
      <c r="AD207" s="29" t="s">
        <v>61</v>
      </c>
      <c r="AE207" s="28"/>
    </row>
    <row r="208" spans="1:31" ht="72" customHeight="1">
      <c r="A208" s="21">
        <v>8</v>
      </c>
      <c r="B208" s="21">
        <v>207.81825673427301</v>
      </c>
      <c r="C208" s="52" t="s">
        <v>79</v>
      </c>
      <c r="D208" s="22" t="s">
        <v>836</v>
      </c>
      <c r="E208" s="23">
        <v>150000</v>
      </c>
      <c r="F208" s="24">
        <v>2</v>
      </c>
      <c r="G208" s="23">
        <f t="shared" si="6"/>
        <v>300000</v>
      </c>
      <c r="H208" s="23">
        <f t="shared" si="7"/>
        <v>300000</v>
      </c>
      <c r="I208" s="22" t="s">
        <v>743</v>
      </c>
      <c r="J208" s="22" t="s">
        <v>744</v>
      </c>
      <c r="K208" s="22" t="s">
        <v>744</v>
      </c>
      <c r="L208" s="22" t="s">
        <v>333</v>
      </c>
      <c r="M208" s="21" t="s">
        <v>48</v>
      </c>
      <c r="N208" s="21" t="s">
        <v>48</v>
      </c>
      <c r="O208" s="25" t="s">
        <v>49</v>
      </c>
      <c r="P208" s="22" t="s">
        <v>249</v>
      </c>
      <c r="Q208" s="21">
        <v>11026</v>
      </c>
      <c r="R208" s="21">
        <v>2100200136</v>
      </c>
      <c r="S208" s="21">
        <v>2100200136</v>
      </c>
      <c r="T208" s="21" t="s">
        <v>334</v>
      </c>
      <c r="U208" s="22" t="s">
        <v>41</v>
      </c>
      <c r="V208" s="22" t="s">
        <v>50</v>
      </c>
      <c r="W208" s="22" t="s">
        <v>43</v>
      </c>
      <c r="X208" s="22" t="s">
        <v>51</v>
      </c>
      <c r="Y208" s="38"/>
      <c r="Z208" s="26" t="s">
        <v>52</v>
      </c>
      <c r="AA208" s="41"/>
      <c r="AB208" s="27" t="s">
        <v>53</v>
      </c>
      <c r="AC208" s="28"/>
      <c r="AD208" s="21" t="s">
        <v>47</v>
      </c>
      <c r="AE208" s="27"/>
    </row>
    <row r="209" spans="1:31" ht="96" customHeight="1">
      <c r="A209" s="21">
        <v>8</v>
      </c>
      <c r="B209" s="21">
        <v>208.808600998294</v>
      </c>
      <c r="C209" s="22" t="s">
        <v>837</v>
      </c>
      <c r="D209" s="22" t="s">
        <v>838</v>
      </c>
      <c r="E209" s="23">
        <v>120000</v>
      </c>
      <c r="F209" s="24">
        <v>1</v>
      </c>
      <c r="G209" s="23">
        <f t="shared" si="6"/>
        <v>120000</v>
      </c>
      <c r="H209" s="23">
        <f t="shared" si="7"/>
        <v>120000</v>
      </c>
      <c r="I209" s="22" t="s">
        <v>839</v>
      </c>
      <c r="J209" s="22" t="s">
        <v>775</v>
      </c>
      <c r="K209" s="22" t="s">
        <v>776</v>
      </c>
      <c r="L209" s="22" t="s">
        <v>333</v>
      </c>
      <c r="M209" s="21" t="s">
        <v>118</v>
      </c>
      <c r="N209" s="21" t="s">
        <v>118</v>
      </c>
      <c r="O209" s="25" t="s">
        <v>49</v>
      </c>
      <c r="P209" s="22" t="s">
        <v>249</v>
      </c>
      <c r="Q209" s="21">
        <v>25059</v>
      </c>
      <c r="R209" s="21">
        <v>2100200136</v>
      </c>
      <c r="S209" s="21">
        <v>2100200136</v>
      </c>
      <c r="T209" s="21" t="s">
        <v>334</v>
      </c>
      <c r="U209" s="22" t="s">
        <v>41</v>
      </c>
      <c r="V209" s="22" t="s">
        <v>158</v>
      </c>
      <c r="W209" s="22" t="s">
        <v>43</v>
      </c>
      <c r="X209" s="22" t="s">
        <v>116</v>
      </c>
      <c r="Y209" s="38"/>
      <c r="Z209" s="26" t="s">
        <v>52</v>
      </c>
      <c r="AA209" s="41"/>
      <c r="AB209" s="27" t="s">
        <v>53</v>
      </c>
      <c r="AC209" s="28"/>
      <c r="AD209" s="21" t="s">
        <v>54</v>
      </c>
      <c r="AE209" s="28"/>
    </row>
    <row r="210" spans="1:31" ht="120" customHeight="1">
      <c r="A210" s="21">
        <v>8</v>
      </c>
      <c r="B210" s="21">
        <v>209.79894526231499</v>
      </c>
      <c r="C210" s="22" t="s">
        <v>137</v>
      </c>
      <c r="D210" s="22" t="s">
        <v>840</v>
      </c>
      <c r="E210" s="23">
        <v>460000</v>
      </c>
      <c r="F210" s="24">
        <v>1</v>
      </c>
      <c r="G210" s="23">
        <f t="shared" si="6"/>
        <v>460000</v>
      </c>
      <c r="H210" s="23">
        <f t="shared" si="7"/>
        <v>460000</v>
      </c>
      <c r="I210" s="22" t="s">
        <v>690</v>
      </c>
      <c r="J210" s="22" t="s">
        <v>691</v>
      </c>
      <c r="K210" s="22" t="s">
        <v>692</v>
      </c>
      <c r="L210" s="22" t="s">
        <v>333</v>
      </c>
      <c r="M210" s="21" t="s">
        <v>118</v>
      </c>
      <c r="N210" s="21" t="s">
        <v>118</v>
      </c>
      <c r="O210" s="25" t="s">
        <v>40</v>
      </c>
      <c r="P210" s="22" t="s">
        <v>161</v>
      </c>
      <c r="Q210" s="21">
        <v>25058</v>
      </c>
      <c r="R210" s="21">
        <v>2100200136</v>
      </c>
      <c r="S210" s="21">
        <v>2100200136</v>
      </c>
      <c r="T210" s="21" t="s">
        <v>334</v>
      </c>
      <c r="U210" s="22" t="s">
        <v>41</v>
      </c>
      <c r="V210" s="22" t="s">
        <v>137</v>
      </c>
      <c r="W210" s="22" t="s">
        <v>72</v>
      </c>
      <c r="X210" s="22" t="s">
        <v>138</v>
      </c>
      <c r="Y210" s="38"/>
      <c r="Z210" s="26" t="s">
        <v>52</v>
      </c>
      <c r="AA210" s="41"/>
      <c r="AB210" s="27" t="s">
        <v>53</v>
      </c>
      <c r="AC210" s="28"/>
      <c r="AD210" s="29" t="s">
        <v>61</v>
      </c>
      <c r="AE210" s="28"/>
    </row>
    <row r="211" spans="1:31" ht="48" customHeight="1">
      <c r="A211" s="21">
        <v>8</v>
      </c>
      <c r="B211" s="21">
        <v>210.789289526337</v>
      </c>
      <c r="C211" s="22" t="s">
        <v>209</v>
      </c>
      <c r="D211" s="22" t="s">
        <v>841</v>
      </c>
      <c r="E211" s="23">
        <v>16000</v>
      </c>
      <c r="F211" s="24">
        <v>3</v>
      </c>
      <c r="G211" s="23">
        <f t="shared" si="6"/>
        <v>48000</v>
      </c>
      <c r="H211" s="23">
        <f t="shared" si="7"/>
        <v>48000</v>
      </c>
      <c r="I211" s="22" t="s">
        <v>606</v>
      </c>
      <c r="J211" s="22"/>
      <c r="K211" s="22" t="s">
        <v>307</v>
      </c>
      <c r="L211" s="22" t="s">
        <v>297</v>
      </c>
      <c r="M211" s="21" t="s">
        <v>75</v>
      </c>
      <c r="N211" s="21" t="s">
        <v>75</v>
      </c>
      <c r="O211" s="25" t="s">
        <v>49</v>
      </c>
      <c r="P211" s="22" t="s">
        <v>249</v>
      </c>
      <c r="Q211" s="21">
        <v>370</v>
      </c>
      <c r="R211" s="21">
        <v>2100200131</v>
      </c>
      <c r="S211" s="21">
        <v>2100200131</v>
      </c>
      <c r="T211" s="21" t="s">
        <v>298</v>
      </c>
      <c r="U211" s="22" t="s">
        <v>90</v>
      </c>
      <c r="V211" s="22" t="s">
        <v>91</v>
      </c>
      <c r="W211" s="22" t="s">
        <v>43</v>
      </c>
      <c r="X211" s="22" t="s">
        <v>92</v>
      </c>
      <c r="Y211" s="38"/>
      <c r="Z211" s="26" t="s">
        <v>93</v>
      </c>
      <c r="AA211" s="41"/>
      <c r="AB211" s="27" t="s">
        <v>89</v>
      </c>
      <c r="AC211" s="28"/>
      <c r="AD211" s="21" t="s">
        <v>93</v>
      </c>
      <c r="AE211" s="28"/>
    </row>
    <row r="212" spans="1:31" ht="96" customHeight="1">
      <c r="A212" s="21">
        <v>8</v>
      </c>
      <c r="B212" s="21">
        <v>211.77963379035799</v>
      </c>
      <c r="C212" s="22" t="s">
        <v>266</v>
      </c>
      <c r="D212" s="22" t="s">
        <v>842</v>
      </c>
      <c r="E212" s="39">
        <v>27700</v>
      </c>
      <c r="F212" s="24">
        <v>1</v>
      </c>
      <c r="G212" s="23">
        <f t="shared" si="6"/>
        <v>27700</v>
      </c>
      <c r="H212" s="23">
        <f t="shared" si="7"/>
        <v>27700</v>
      </c>
      <c r="I212" s="22" t="s">
        <v>608</v>
      </c>
      <c r="J212" s="22"/>
      <c r="K212" s="22" t="s">
        <v>355</v>
      </c>
      <c r="L212" s="22" t="s">
        <v>297</v>
      </c>
      <c r="M212" s="21" t="s">
        <v>75</v>
      </c>
      <c r="N212" s="21" t="s">
        <v>75</v>
      </c>
      <c r="O212" s="25" t="s">
        <v>49</v>
      </c>
      <c r="P212" s="22" t="s">
        <v>249</v>
      </c>
      <c r="Q212" s="21">
        <v>369</v>
      </c>
      <c r="R212" s="21">
        <v>2100200131</v>
      </c>
      <c r="S212" s="21">
        <v>2100200131</v>
      </c>
      <c r="T212" s="21" t="s">
        <v>298</v>
      </c>
      <c r="U212" s="22" t="s">
        <v>95</v>
      </c>
      <c r="V212" s="22" t="s">
        <v>96</v>
      </c>
      <c r="W212" s="22" t="s">
        <v>43</v>
      </c>
      <c r="X212" s="22" t="s">
        <v>82</v>
      </c>
      <c r="Y212" s="38"/>
      <c r="Z212" s="26" t="s">
        <v>75</v>
      </c>
      <c r="AA212" s="41"/>
      <c r="AB212" s="27" t="s">
        <v>89</v>
      </c>
      <c r="AC212" s="28"/>
      <c r="AD212" s="21" t="s">
        <v>61</v>
      </c>
      <c r="AE212" s="28"/>
    </row>
    <row r="213" spans="1:31" ht="53.25" customHeight="1">
      <c r="A213" s="21">
        <v>8</v>
      </c>
      <c r="B213" s="21">
        <v>212.76997805438</v>
      </c>
      <c r="C213" s="22" t="s">
        <v>100</v>
      </c>
      <c r="D213" s="22" t="s">
        <v>843</v>
      </c>
      <c r="E213" s="23">
        <v>22000</v>
      </c>
      <c r="F213" s="24">
        <v>1</v>
      </c>
      <c r="G213" s="23">
        <f t="shared" si="6"/>
        <v>22000</v>
      </c>
      <c r="H213" s="23">
        <f t="shared" si="7"/>
        <v>22000</v>
      </c>
      <c r="I213" s="22" t="s">
        <v>611</v>
      </c>
      <c r="J213" s="22"/>
      <c r="K213" s="22" t="s">
        <v>311</v>
      </c>
      <c r="L213" s="22" t="s">
        <v>297</v>
      </c>
      <c r="M213" s="21" t="s">
        <v>75</v>
      </c>
      <c r="N213" s="21" t="s">
        <v>75</v>
      </c>
      <c r="O213" s="25" t="s">
        <v>40</v>
      </c>
      <c r="P213" s="22" t="s">
        <v>199</v>
      </c>
      <c r="Q213" s="21">
        <v>368</v>
      </c>
      <c r="R213" s="21">
        <v>2100200131</v>
      </c>
      <c r="S213" s="21">
        <v>2100200131</v>
      </c>
      <c r="T213" s="21" t="s">
        <v>298</v>
      </c>
      <c r="U213" s="22" t="s">
        <v>90</v>
      </c>
      <c r="V213" s="22" t="s">
        <v>91</v>
      </c>
      <c r="W213" s="22" t="s">
        <v>43</v>
      </c>
      <c r="X213" s="22" t="s">
        <v>92</v>
      </c>
      <c r="Y213" s="38"/>
      <c r="Z213" s="26" t="s">
        <v>93</v>
      </c>
      <c r="AA213" s="41"/>
      <c r="AB213" s="27" t="s">
        <v>89</v>
      </c>
      <c r="AC213" s="28"/>
      <c r="AD213" s="21" t="s">
        <v>93</v>
      </c>
      <c r="AE213" s="28"/>
    </row>
    <row r="214" spans="1:31" ht="48" customHeight="1">
      <c r="A214" s="21">
        <v>8</v>
      </c>
      <c r="B214" s="21">
        <v>213.76032231840099</v>
      </c>
      <c r="C214" s="60"/>
      <c r="D214" s="60" t="s">
        <v>2404</v>
      </c>
      <c r="E214" s="72">
        <v>16000</v>
      </c>
      <c r="F214" s="73">
        <v>1</v>
      </c>
      <c r="G214" s="72">
        <f t="shared" si="6"/>
        <v>16000</v>
      </c>
      <c r="H214" s="72">
        <f t="shared" si="7"/>
        <v>16000</v>
      </c>
      <c r="I214" s="60" t="s">
        <v>594</v>
      </c>
      <c r="J214" s="60"/>
      <c r="K214" s="60" t="s">
        <v>359</v>
      </c>
      <c r="L214" s="60" t="s">
        <v>297</v>
      </c>
      <c r="M214" s="71" t="s">
        <v>75</v>
      </c>
      <c r="N214" s="71" t="s">
        <v>75</v>
      </c>
      <c r="O214" s="156" t="s">
        <v>40</v>
      </c>
      <c r="P214" s="60" t="s">
        <v>199</v>
      </c>
      <c r="Q214" s="71"/>
      <c r="R214" s="71"/>
      <c r="S214" s="71"/>
      <c r="T214" s="71"/>
      <c r="U214" s="60"/>
      <c r="V214" s="60"/>
      <c r="W214" s="60"/>
      <c r="X214" s="60"/>
      <c r="Y214" s="157"/>
      <c r="Z214" s="158"/>
      <c r="AA214" s="159"/>
      <c r="AB214" s="160"/>
      <c r="AC214" s="74"/>
      <c r="AD214" s="71" t="s">
        <v>93</v>
      </c>
      <c r="AE214" s="28"/>
    </row>
    <row r="215" spans="1:31" ht="72" customHeight="1">
      <c r="A215" s="21">
        <v>8</v>
      </c>
      <c r="B215" s="21">
        <v>214.75066658242201</v>
      </c>
      <c r="C215" s="22" t="s">
        <v>251</v>
      </c>
      <c r="D215" s="22" t="s">
        <v>844</v>
      </c>
      <c r="E215" s="23">
        <v>16000</v>
      </c>
      <c r="F215" s="24">
        <v>2</v>
      </c>
      <c r="G215" s="23">
        <f t="shared" si="6"/>
        <v>32000</v>
      </c>
      <c r="H215" s="23">
        <f t="shared" si="7"/>
        <v>32000</v>
      </c>
      <c r="I215" s="22" t="s">
        <v>606</v>
      </c>
      <c r="J215" s="22"/>
      <c r="K215" s="22" t="s">
        <v>307</v>
      </c>
      <c r="L215" s="22" t="s">
        <v>297</v>
      </c>
      <c r="M215" s="21" t="s">
        <v>75</v>
      </c>
      <c r="N215" s="21" t="s">
        <v>75</v>
      </c>
      <c r="O215" s="25" t="s">
        <v>40</v>
      </c>
      <c r="P215" s="22" t="s">
        <v>234</v>
      </c>
      <c r="Q215" s="21">
        <v>370</v>
      </c>
      <c r="R215" s="21">
        <v>2100200131</v>
      </c>
      <c r="S215" s="21">
        <v>2100200131</v>
      </c>
      <c r="T215" s="21" t="s">
        <v>298</v>
      </c>
      <c r="U215" s="22" t="s">
        <v>90</v>
      </c>
      <c r="V215" s="22" t="s">
        <v>91</v>
      </c>
      <c r="W215" s="22" t="s">
        <v>43</v>
      </c>
      <c r="X215" s="22" t="s">
        <v>92</v>
      </c>
      <c r="Y215" s="38"/>
      <c r="Z215" s="26" t="s">
        <v>93</v>
      </c>
      <c r="AA215" s="41"/>
      <c r="AB215" s="27" t="s">
        <v>89</v>
      </c>
      <c r="AC215" s="28"/>
      <c r="AD215" s="21" t="s">
        <v>93</v>
      </c>
      <c r="AE215" s="28"/>
    </row>
    <row r="216" spans="1:31" ht="96" customHeight="1">
      <c r="A216" s="21">
        <v>8</v>
      </c>
      <c r="B216" s="21">
        <v>215.741010846444</v>
      </c>
      <c r="C216" s="22" t="s">
        <v>210</v>
      </c>
      <c r="D216" s="22" t="s">
        <v>845</v>
      </c>
      <c r="E216" s="33">
        <v>7900</v>
      </c>
      <c r="F216" s="24">
        <v>3</v>
      </c>
      <c r="G216" s="23">
        <f t="shared" si="6"/>
        <v>23700</v>
      </c>
      <c r="H216" s="23">
        <f t="shared" si="7"/>
        <v>23700</v>
      </c>
      <c r="I216" s="22" t="s">
        <v>608</v>
      </c>
      <c r="J216" s="22"/>
      <c r="K216" s="22" t="s">
        <v>355</v>
      </c>
      <c r="L216" s="22" t="s">
        <v>297</v>
      </c>
      <c r="M216" s="21" t="s">
        <v>75</v>
      </c>
      <c r="N216" s="21" t="s">
        <v>75</v>
      </c>
      <c r="O216" s="25" t="s">
        <v>49</v>
      </c>
      <c r="P216" s="22" t="s">
        <v>249</v>
      </c>
      <c r="Q216" s="21">
        <v>369</v>
      </c>
      <c r="R216" s="21">
        <v>2100200131</v>
      </c>
      <c r="S216" s="21">
        <v>2100200131</v>
      </c>
      <c r="T216" s="21" t="s">
        <v>298</v>
      </c>
      <c r="U216" s="22" t="s">
        <v>90</v>
      </c>
      <c r="V216" s="22" t="s">
        <v>104</v>
      </c>
      <c r="W216" s="22" t="s">
        <v>43</v>
      </c>
      <c r="X216" s="22" t="s">
        <v>92</v>
      </c>
      <c r="Y216" s="38"/>
      <c r="Z216" s="26" t="s">
        <v>93</v>
      </c>
      <c r="AA216" s="41"/>
      <c r="AB216" s="27" t="s">
        <v>89</v>
      </c>
      <c r="AC216" s="28"/>
      <c r="AD216" s="21" t="s">
        <v>93</v>
      </c>
      <c r="AE216" s="28"/>
    </row>
    <row r="217" spans="1:31" ht="80.25" customHeight="1">
      <c r="A217" s="21">
        <v>8</v>
      </c>
      <c r="B217" s="21">
        <v>216.73135511046499</v>
      </c>
      <c r="C217" s="54" t="s">
        <v>846</v>
      </c>
      <c r="D217" s="22" t="s">
        <v>847</v>
      </c>
      <c r="E217" s="33">
        <v>12000</v>
      </c>
      <c r="F217" s="24">
        <v>1</v>
      </c>
      <c r="G217" s="23">
        <f t="shared" si="6"/>
        <v>12000</v>
      </c>
      <c r="H217" s="23">
        <f t="shared" si="7"/>
        <v>12000</v>
      </c>
      <c r="I217" s="22" t="s">
        <v>594</v>
      </c>
      <c r="J217" s="22"/>
      <c r="K217" s="22" t="s">
        <v>359</v>
      </c>
      <c r="L217" s="22" t="s">
        <v>297</v>
      </c>
      <c r="M217" s="21" t="s">
        <v>75</v>
      </c>
      <c r="N217" s="21" t="s">
        <v>75</v>
      </c>
      <c r="O217" s="25" t="s">
        <v>49</v>
      </c>
      <c r="P217" s="22" t="s">
        <v>848</v>
      </c>
      <c r="Q217" s="21">
        <v>372</v>
      </c>
      <c r="R217" s="21">
        <v>2100200131</v>
      </c>
      <c r="S217" s="21">
        <v>2100200131</v>
      </c>
      <c r="T217" s="21" t="s">
        <v>298</v>
      </c>
      <c r="U217" s="22" t="s">
        <v>90</v>
      </c>
      <c r="V217" s="22" t="s">
        <v>231</v>
      </c>
      <c r="W217" s="22" t="s">
        <v>43</v>
      </c>
      <c r="X217" s="22" t="s">
        <v>92</v>
      </c>
      <c r="Y217" s="38"/>
      <c r="Z217" s="35" t="s">
        <v>93</v>
      </c>
      <c r="AA217" s="41"/>
      <c r="AB217" s="27" t="s">
        <v>89</v>
      </c>
      <c r="AC217" s="28"/>
      <c r="AD217" s="21" t="s">
        <v>93</v>
      </c>
      <c r="AE217" s="28"/>
    </row>
    <row r="218" spans="1:31" ht="72" customHeight="1">
      <c r="A218" s="21">
        <v>8</v>
      </c>
      <c r="B218" s="21">
        <v>217.721699374487</v>
      </c>
      <c r="C218" s="22" t="s">
        <v>849</v>
      </c>
      <c r="D218" s="22" t="s">
        <v>850</v>
      </c>
      <c r="E218" s="23">
        <v>13000</v>
      </c>
      <c r="F218" s="24">
        <v>1</v>
      </c>
      <c r="G218" s="23">
        <f t="shared" si="6"/>
        <v>13000</v>
      </c>
      <c r="H218" s="23">
        <f t="shared" si="7"/>
        <v>13000</v>
      </c>
      <c r="I218" s="22" t="s">
        <v>606</v>
      </c>
      <c r="J218" s="22"/>
      <c r="K218" s="22" t="s">
        <v>307</v>
      </c>
      <c r="L218" s="22" t="s">
        <v>297</v>
      </c>
      <c r="M218" s="21" t="s">
        <v>75</v>
      </c>
      <c r="N218" s="21" t="s">
        <v>75</v>
      </c>
      <c r="O218" s="25" t="s">
        <v>49</v>
      </c>
      <c r="P218" s="22" t="s">
        <v>249</v>
      </c>
      <c r="Q218" s="21">
        <v>370</v>
      </c>
      <c r="R218" s="21">
        <v>2100200131</v>
      </c>
      <c r="S218" s="21">
        <v>2100200131</v>
      </c>
      <c r="T218" s="21" t="s">
        <v>298</v>
      </c>
      <c r="U218" s="22" t="s">
        <v>112</v>
      </c>
      <c r="V218" s="22" t="s">
        <v>113</v>
      </c>
      <c r="W218" s="22" t="s">
        <v>43</v>
      </c>
      <c r="X218" s="22" t="s">
        <v>82</v>
      </c>
      <c r="Y218" s="38"/>
      <c r="Z218" s="26" t="s">
        <v>75</v>
      </c>
      <c r="AA218" s="41"/>
      <c r="AB218" s="27" t="s">
        <v>89</v>
      </c>
      <c r="AC218" s="28"/>
      <c r="AD218" s="21" t="s">
        <v>61</v>
      </c>
      <c r="AE218" s="28"/>
    </row>
    <row r="219" spans="1:31" ht="96" customHeight="1">
      <c r="A219" s="21">
        <v>8</v>
      </c>
      <c r="B219" s="21">
        <v>218.71204363850799</v>
      </c>
      <c r="C219" s="22" t="s">
        <v>209</v>
      </c>
      <c r="D219" s="22" t="s">
        <v>851</v>
      </c>
      <c r="E219" s="23">
        <v>16000</v>
      </c>
      <c r="F219" s="24">
        <v>4</v>
      </c>
      <c r="G219" s="23">
        <f t="shared" si="6"/>
        <v>64000</v>
      </c>
      <c r="H219" s="23">
        <f t="shared" si="7"/>
        <v>64000</v>
      </c>
      <c r="I219" s="22" t="s">
        <v>594</v>
      </c>
      <c r="J219" s="22"/>
      <c r="K219" s="22" t="s">
        <v>359</v>
      </c>
      <c r="L219" s="22" t="s">
        <v>297</v>
      </c>
      <c r="M219" s="21" t="s">
        <v>75</v>
      </c>
      <c r="N219" s="21" t="s">
        <v>75</v>
      </c>
      <c r="O219" s="25" t="s">
        <v>67</v>
      </c>
      <c r="P219" s="22" t="s">
        <v>852</v>
      </c>
      <c r="Q219" s="21">
        <v>372</v>
      </c>
      <c r="R219" s="21">
        <v>2100200131</v>
      </c>
      <c r="S219" s="21">
        <v>2100200131</v>
      </c>
      <c r="T219" s="21" t="s">
        <v>298</v>
      </c>
      <c r="U219" s="22" t="s">
        <v>90</v>
      </c>
      <c r="V219" s="22" t="s">
        <v>91</v>
      </c>
      <c r="W219" s="22" t="s">
        <v>43</v>
      </c>
      <c r="X219" s="22" t="s">
        <v>92</v>
      </c>
      <c r="Y219" s="38"/>
      <c r="Z219" s="26" t="s">
        <v>93</v>
      </c>
      <c r="AA219" s="41"/>
      <c r="AB219" s="27" t="s">
        <v>89</v>
      </c>
      <c r="AC219" s="28"/>
      <c r="AD219" s="21" t="s">
        <v>93</v>
      </c>
      <c r="AE219" s="28"/>
    </row>
    <row r="220" spans="1:31" ht="96" customHeight="1">
      <c r="A220" s="21">
        <v>8</v>
      </c>
      <c r="B220" s="21">
        <v>219.70238790252901</v>
      </c>
      <c r="C220" s="55" t="s">
        <v>853</v>
      </c>
      <c r="D220" s="34" t="s">
        <v>854</v>
      </c>
      <c r="E220" s="39">
        <v>7900</v>
      </c>
      <c r="F220" s="24">
        <v>1</v>
      </c>
      <c r="G220" s="23">
        <f t="shared" si="6"/>
        <v>7900</v>
      </c>
      <c r="H220" s="23">
        <f t="shared" si="7"/>
        <v>7900</v>
      </c>
      <c r="I220" s="22" t="s">
        <v>594</v>
      </c>
      <c r="J220" s="22"/>
      <c r="K220" s="22" t="s">
        <v>359</v>
      </c>
      <c r="L220" s="22" t="s">
        <v>297</v>
      </c>
      <c r="M220" s="21" t="s">
        <v>75</v>
      </c>
      <c r="N220" s="21" t="s">
        <v>75</v>
      </c>
      <c r="O220" s="25" t="s">
        <v>40</v>
      </c>
      <c r="P220" s="22" t="s">
        <v>855</v>
      </c>
      <c r="Q220" s="21">
        <v>372</v>
      </c>
      <c r="R220" s="21">
        <v>2100200131</v>
      </c>
      <c r="S220" s="21">
        <v>2100200131</v>
      </c>
      <c r="T220" s="21" t="s">
        <v>298</v>
      </c>
      <c r="U220" s="22" t="s">
        <v>90</v>
      </c>
      <c r="V220" s="22" t="s">
        <v>104</v>
      </c>
      <c r="W220" s="22" t="s">
        <v>43</v>
      </c>
      <c r="X220" s="22" t="s">
        <v>92</v>
      </c>
      <c r="Y220" s="38"/>
      <c r="Z220" s="26" t="s">
        <v>93</v>
      </c>
      <c r="AA220" s="41"/>
      <c r="AB220" s="27" t="s">
        <v>89</v>
      </c>
      <c r="AC220" s="28"/>
      <c r="AD220" s="21" t="s">
        <v>93</v>
      </c>
      <c r="AE220" s="28"/>
    </row>
    <row r="221" spans="1:31" ht="72" customHeight="1">
      <c r="A221" s="21">
        <v>8</v>
      </c>
      <c r="B221" s="21">
        <v>220.692732166551</v>
      </c>
      <c r="C221" s="22" t="s">
        <v>251</v>
      </c>
      <c r="D221" s="22" t="s">
        <v>856</v>
      </c>
      <c r="E221" s="23">
        <v>16000</v>
      </c>
      <c r="F221" s="24">
        <v>1</v>
      </c>
      <c r="G221" s="23">
        <f t="shared" si="6"/>
        <v>16000</v>
      </c>
      <c r="H221" s="23">
        <f t="shared" si="7"/>
        <v>16000</v>
      </c>
      <c r="I221" s="22" t="s">
        <v>611</v>
      </c>
      <c r="J221" s="22"/>
      <c r="K221" s="22" t="s">
        <v>311</v>
      </c>
      <c r="L221" s="22" t="s">
        <v>297</v>
      </c>
      <c r="M221" s="21" t="s">
        <v>75</v>
      </c>
      <c r="N221" s="21" t="s">
        <v>75</v>
      </c>
      <c r="O221" s="25" t="s">
        <v>40</v>
      </c>
      <c r="P221" s="22" t="s">
        <v>855</v>
      </c>
      <c r="Q221" s="21">
        <v>368</v>
      </c>
      <c r="R221" s="21">
        <v>2100200131</v>
      </c>
      <c r="S221" s="21">
        <v>2100200131</v>
      </c>
      <c r="T221" s="21" t="s">
        <v>298</v>
      </c>
      <c r="U221" s="22" t="s">
        <v>90</v>
      </c>
      <c r="V221" s="22" t="s">
        <v>91</v>
      </c>
      <c r="W221" s="22" t="s">
        <v>43</v>
      </c>
      <c r="X221" s="22" t="s">
        <v>92</v>
      </c>
      <c r="Y221" s="38"/>
      <c r="Z221" s="26" t="s">
        <v>93</v>
      </c>
      <c r="AA221" s="41"/>
      <c r="AB221" s="27" t="s">
        <v>89</v>
      </c>
      <c r="AC221" s="28"/>
      <c r="AD221" s="21" t="s">
        <v>93</v>
      </c>
      <c r="AE221" s="28"/>
    </row>
    <row r="222" spans="1:31" ht="72" customHeight="1">
      <c r="A222" s="21">
        <v>8</v>
      </c>
      <c r="B222" s="21">
        <v>221.68307643057199</v>
      </c>
      <c r="C222" s="50" t="s">
        <v>198</v>
      </c>
      <c r="D222" s="22" t="s">
        <v>857</v>
      </c>
      <c r="E222" s="23">
        <v>80000</v>
      </c>
      <c r="F222" s="24">
        <v>1</v>
      </c>
      <c r="G222" s="23">
        <f t="shared" si="6"/>
        <v>80000</v>
      </c>
      <c r="H222" s="23">
        <f t="shared" si="7"/>
        <v>80000</v>
      </c>
      <c r="I222" s="22" t="s">
        <v>354</v>
      </c>
      <c r="J222" s="22" t="s">
        <v>355</v>
      </c>
      <c r="K222" s="22" t="s">
        <v>355</v>
      </c>
      <c r="L222" s="22" t="s">
        <v>297</v>
      </c>
      <c r="M222" s="21" t="s">
        <v>48</v>
      </c>
      <c r="N222" s="21" t="s">
        <v>48</v>
      </c>
      <c r="O222" s="25" t="s">
        <v>49</v>
      </c>
      <c r="P222" s="22" t="s">
        <v>249</v>
      </c>
      <c r="Q222" s="21">
        <v>10992</v>
      </c>
      <c r="R222" s="21">
        <v>2100200131</v>
      </c>
      <c r="S222" s="21">
        <v>2100200131</v>
      </c>
      <c r="T222" s="21" t="s">
        <v>298</v>
      </c>
      <c r="U222" s="22" t="s">
        <v>41</v>
      </c>
      <c r="V222" s="22" t="s">
        <v>158</v>
      </c>
      <c r="W222" s="22" t="s">
        <v>43</v>
      </c>
      <c r="X222" s="22" t="s">
        <v>116</v>
      </c>
      <c r="Y222" s="38"/>
      <c r="Z222" s="26" t="s">
        <v>52</v>
      </c>
      <c r="AA222" s="41"/>
      <c r="AB222" s="27" t="s">
        <v>134</v>
      </c>
      <c r="AC222" s="28"/>
      <c r="AD222" s="21" t="s">
        <v>47</v>
      </c>
      <c r="AE222" s="28"/>
    </row>
    <row r="223" spans="1:31" ht="72" customHeight="1">
      <c r="A223" s="21">
        <v>8</v>
      </c>
      <c r="B223" s="21">
        <v>222.673420694594</v>
      </c>
      <c r="C223" s="31" t="s">
        <v>152</v>
      </c>
      <c r="D223" s="22" t="s">
        <v>858</v>
      </c>
      <c r="E223" s="23">
        <v>1930000</v>
      </c>
      <c r="F223" s="24">
        <v>1</v>
      </c>
      <c r="G223" s="23">
        <f t="shared" si="6"/>
        <v>1930000</v>
      </c>
      <c r="H223" s="23">
        <f t="shared" si="7"/>
        <v>1930000</v>
      </c>
      <c r="I223" s="22" t="s">
        <v>363</v>
      </c>
      <c r="J223" s="22" t="s">
        <v>364</v>
      </c>
      <c r="K223" s="22" t="s">
        <v>365</v>
      </c>
      <c r="L223" s="22" t="s">
        <v>319</v>
      </c>
      <c r="M223" s="21" t="s">
        <v>127</v>
      </c>
      <c r="N223" s="21" t="s">
        <v>127</v>
      </c>
      <c r="O223" s="25" t="s">
        <v>49</v>
      </c>
      <c r="P223" s="22" t="s">
        <v>249</v>
      </c>
      <c r="Q223" s="21">
        <v>11042</v>
      </c>
      <c r="R223" s="21">
        <v>2100200140</v>
      </c>
      <c r="S223" s="21">
        <v>2100200140</v>
      </c>
      <c r="T223" s="21" t="s">
        <v>321</v>
      </c>
      <c r="U223" s="22" t="s">
        <v>41</v>
      </c>
      <c r="V223" s="22" t="s">
        <v>158</v>
      </c>
      <c r="W223" s="22" t="s">
        <v>43</v>
      </c>
      <c r="X223" s="22" t="s">
        <v>116</v>
      </c>
      <c r="Y223" s="38"/>
      <c r="Z223" s="26" t="s">
        <v>52</v>
      </c>
      <c r="AA223" s="41"/>
      <c r="AB223" s="27" t="s">
        <v>53</v>
      </c>
      <c r="AC223" s="28" t="s">
        <v>60</v>
      </c>
      <c r="AD223" s="29" t="s">
        <v>47</v>
      </c>
      <c r="AE223" s="28"/>
    </row>
    <row r="224" spans="1:31" ht="96" customHeight="1">
      <c r="A224" s="21">
        <v>8</v>
      </c>
      <c r="B224" s="21">
        <v>223.66376495861499</v>
      </c>
      <c r="C224" s="22" t="s">
        <v>859</v>
      </c>
      <c r="D224" s="22" t="s">
        <v>860</v>
      </c>
      <c r="E224" s="23">
        <v>9400</v>
      </c>
      <c r="F224" s="24">
        <v>1</v>
      </c>
      <c r="G224" s="23">
        <f t="shared" si="6"/>
        <v>9400</v>
      </c>
      <c r="H224" s="23">
        <f t="shared" si="7"/>
        <v>9400</v>
      </c>
      <c r="I224" s="22" t="s">
        <v>861</v>
      </c>
      <c r="J224" s="22" t="s">
        <v>862</v>
      </c>
      <c r="K224" s="22" t="s">
        <v>584</v>
      </c>
      <c r="L224" s="22" t="s">
        <v>327</v>
      </c>
      <c r="M224" s="21" t="s">
        <v>55</v>
      </c>
      <c r="N224" s="21" t="s">
        <v>55</v>
      </c>
      <c r="O224" s="25" t="s">
        <v>40</v>
      </c>
      <c r="P224" s="22" t="s">
        <v>161</v>
      </c>
      <c r="Q224" s="21">
        <v>4781</v>
      </c>
      <c r="R224" s="21">
        <v>2100200138</v>
      </c>
      <c r="S224" s="21">
        <v>2100200138</v>
      </c>
      <c r="T224" s="21" t="s">
        <v>328</v>
      </c>
      <c r="U224" s="22" t="s">
        <v>112</v>
      </c>
      <c r="V224" s="22" t="s">
        <v>253</v>
      </c>
      <c r="W224" s="22" t="s">
        <v>43</v>
      </c>
      <c r="X224" s="22" t="s">
        <v>82</v>
      </c>
      <c r="Y224" s="38"/>
      <c r="Z224" s="26" t="s">
        <v>52</v>
      </c>
      <c r="AA224" s="41"/>
      <c r="AB224" s="27" t="s">
        <v>105</v>
      </c>
      <c r="AC224" s="28"/>
      <c r="AD224" s="21" t="s">
        <v>61</v>
      </c>
      <c r="AE224" s="28"/>
    </row>
    <row r="225" spans="1:31" ht="96" customHeight="1">
      <c r="A225" s="21">
        <v>8</v>
      </c>
      <c r="B225" s="21">
        <v>224.65410922263601</v>
      </c>
      <c r="C225" s="22" t="s">
        <v>863</v>
      </c>
      <c r="D225" s="22" t="s">
        <v>864</v>
      </c>
      <c r="E225" s="23">
        <v>3920000</v>
      </c>
      <c r="F225" s="24">
        <v>1</v>
      </c>
      <c r="G225" s="23">
        <f t="shared" si="6"/>
        <v>3920000</v>
      </c>
      <c r="H225" s="23">
        <f t="shared" si="7"/>
        <v>3920000</v>
      </c>
      <c r="I225" s="22" t="s">
        <v>324</v>
      </c>
      <c r="J225" s="22" t="s">
        <v>325</v>
      </c>
      <c r="K225" s="22" t="s">
        <v>326</v>
      </c>
      <c r="L225" s="22" t="s">
        <v>327</v>
      </c>
      <c r="M225" s="21" t="s">
        <v>68</v>
      </c>
      <c r="N225" s="21" t="s">
        <v>68</v>
      </c>
      <c r="O225" s="25" t="s">
        <v>67</v>
      </c>
      <c r="P225" s="22" t="s">
        <v>246</v>
      </c>
      <c r="Q225" s="21">
        <v>10705</v>
      </c>
      <c r="R225" s="21">
        <v>2100200139</v>
      </c>
      <c r="S225" s="21">
        <v>2100200139</v>
      </c>
      <c r="T225" s="21" t="s">
        <v>328</v>
      </c>
      <c r="U225" s="22" t="s">
        <v>41</v>
      </c>
      <c r="V225" s="22" t="s">
        <v>50</v>
      </c>
      <c r="W225" s="22" t="s">
        <v>43</v>
      </c>
      <c r="X225" s="22" t="s">
        <v>51</v>
      </c>
      <c r="Y225" s="38"/>
      <c r="Z225" s="26" t="s">
        <v>52</v>
      </c>
      <c r="AA225" s="41"/>
      <c r="AB225" s="27" t="s">
        <v>53</v>
      </c>
      <c r="AC225" s="28" t="s">
        <v>60</v>
      </c>
      <c r="AD225" s="21" t="s">
        <v>54</v>
      </c>
      <c r="AE225" s="28"/>
    </row>
    <row r="226" spans="1:31" ht="72" customHeight="1">
      <c r="A226" s="21">
        <v>8</v>
      </c>
      <c r="B226" s="21">
        <v>225.64445348665799</v>
      </c>
      <c r="C226" s="22" t="s">
        <v>137</v>
      </c>
      <c r="D226" s="22" t="s">
        <v>865</v>
      </c>
      <c r="E226" s="23">
        <v>460000</v>
      </c>
      <c r="F226" s="24">
        <v>1</v>
      </c>
      <c r="G226" s="23">
        <f t="shared" si="6"/>
        <v>460000</v>
      </c>
      <c r="H226" s="23">
        <f t="shared" si="7"/>
        <v>460000</v>
      </c>
      <c r="I226" s="22" t="s">
        <v>866</v>
      </c>
      <c r="J226" s="22" t="s">
        <v>658</v>
      </c>
      <c r="K226" s="22" t="s">
        <v>659</v>
      </c>
      <c r="L226" s="22" t="s">
        <v>327</v>
      </c>
      <c r="M226" s="21" t="s">
        <v>48</v>
      </c>
      <c r="N226" s="21" t="s">
        <v>48</v>
      </c>
      <c r="O226" s="25" t="s">
        <v>67</v>
      </c>
      <c r="P226" s="22" t="s">
        <v>246</v>
      </c>
      <c r="Q226" s="21">
        <v>11039</v>
      </c>
      <c r="R226" s="21">
        <v>2100200138</v>
      </c>
      <c r="S226" s="21">
        <v>2100200138</v>
      </c>
      <c r="T226" s="21" t="s">
        <v>328</v>
      </c>
      <c r="U226" s="22" t="s">
        <v>41</v>
      </c>
      <c r="V226" s="22" t="s">
        <v>137</v>
      </c>
      <c r="W226" s="22" t="s">
        <v>72</v>
      </c>
      <c r="X226" s="22" t="s">
        <v>138</v>
      </c>
      <c r="Y226" s="38"/>
      <c r="Z226" s="26" t="s">
        <v>52</v>
      </c>
      <c r="AA226" s="41"/>
      <c r="AB226" s="27" t="s">
        <v>53</v>
      </c>
      <c r="AC226" s="28"/>
      <c r="AD226" s="29" t="s">
        <v>61</v>
      </c>
      <c r="AE226" s="28"/>
    </row>
    <row r="227" spans="1:31" ht="120" customHeight="1">
      <c r="A227" s="21">
        <v>8</v>
      </c>
      <c r="B227" s="21">
        <v>226.63479775067901</v>
      </c>
      <c r="C227" s="60"/>
      <c r="D227" s="60" t="s">
        <v>2405</v>
      </c>
      <c r="E227" s="72">
        <v>110000</v>
      </c>
      <c r="F227" s="73">
        <v>3</v>
      </c>
      <c r="G227" s="72">
        <f>E227*F227</f>
        <v>330000</v>
      </c>
      <c r="H227" s="72">
        <f t="shared" si="7"/>
        <v>330000</v>
      </c>
      <c r="I227" s="60" t="s">
        <v>1040</v>
      </c>
      <c r="J227" s="60"/>
      <c r="K227" s="60"/>
      <c r="L227" s="60" t="s">
        <v>1042</v>
      </c>
      <c r="M227" s="71"/>
      <c r="N227" s="71"/>
      <c r="O227" s="156"/>
      <c r="P227" s="60" t="s">
        <v>2396</v>
      </c>
      <c r="Q227" s="71"/>
      <c r="R227" s="71"/>
      <c r="S227" s="71"/>
      <c r="T227" s="71"/>
      <c r="U227" s="60"/>
      <c r="V227" s="60"/>
      <c r="W227" s="60"/>
      <c r="X227" s="60"/>
      <c r="Y227" s="157"/>
      <c r="Z227" s="158"/>
      <c r="AA227" s="159"/>
      <c r="AB227" s="160"/>
      <c r="AC227" s="74"/>
      <c r="AD227" s="161" t="s">
        <v>47</v>
      </c>
      <c r="AE227" s="28"/>
    </row>
    <row r="228" spans="1:31" ht="72" customHeight="1">
      <c r="A228" s="21">
        <v>8</v>
      </c>
      <c r="B228" s="21">
        <v>227.625142014701</v>
      </c>
      <c r="C228" s="60"/>
      <c r="D228" s="60" t="s">
        <v>2406</v>
      </c>
      <c r="E228" s="72">
        <v>2000000</v>
      </c>
      <c r="F228" s="73">
        <v>1</v>
      </c>
      <c r="G228" s="72">
        <f t="shared" ref="G228:G233" si="8">E228*F228</f>
        <v>2000000</v>
      </c>
      <c r="H228" s="72">
        <f t="shared" si="7"/>
        <v>2000000</v>
      </c>
      <c r="I228" s="60" t="s">
        <v>1422</v>
      </c>
      <c r="J228" s="60"/>
      <c r="K228" s="60"/>
      <c r="L228" s="60" t="s">
        <v>1042</v>
      </c>
      <c r="M228" s="71"/>
      <c r="N228" s="71"/>
      <c r="O228" s="156"/>
      <c r="P228" s="60" t="s">
        <v>2396</v>
      </c>
      <c r="Q228" s="71"/>
      <c r="R228" s="71"/>
      <c r="S228" s="71"/>
      <c r="T228" s="71"/>
      <c r="U228" s="60"/>
      <c r="V228" s="60"/>
      <c r="W228" s="60"/>
      <c r="X228" s="60"/>
      <c r="Y228" s="157"/>
      <c r="Z228" s="158"/>
      <c r="AA228" s="159"/>
      <c r="AB228" s="160"/>
      <c r="AC228" s="74"/>
      <c r="AD228" s="161" t="s">
        <v>47</v>
      </c>
      <c r="AE228" s="28"/>
    </row>
    <row r="229" spans="1:31" ht="96" customHeight="1">
      <c r="A229" s="21">
        <v>8</v>
      </c>
      <c r="B229" s="21">
        <v>228.61548627872199</v>
      </c>
      <c r="C229" s="60"/>
      <c r="D229" s="60" t="s">
        <v>2407</v>
      </c>
      <c r="E229" s="72">
        <v>460000</v>
      </c>
      <c r="F229" s="73">
        <v>1</v>
      </c>
      <c r="G229" s="72">
        <f t="shared" si="8"/>
        <v>460000</v>
      </c>
      <c r="H229" s="72">
        <f t="shared" si="7"/>
        <v>460000</v>
      </c>
      <c r="I229" s="60" t="s">
        <v>2408</v>
      </c>
      <c r="J229" s="60"/>
      <c r="K229" s="60"/>
      <c r="L229" s="60" t="s">
        <v>1042</v>
      </c>
      <c r="M229" s="71"/>
      <c r="N229" s="71"/>
      <c r="O229" s="156"/>
      <c r="P229" s="60" t="s">
        <v>2396</v>
      </c>
      <c r="Q229" s="71"/>
      <c r="R229" s="71"/>
      <c r="S229" s="71"/>
      <c r="T229" s="71"/>
      <c r="U229" s="60"/>
      <c r="V229" s="60"/>
      <c r="W229" s="60"/>
      <c r="X229" s="60"/>
      <c r="Y229" s="157"/>
      <c r="Z229" s="158"/>
      <c r="AA229" s="159"/>
      <c r="AB229" s="160"/>
      <c r="AC229" s="74"/>
      <c r="AD229" s="161" t="s">
        <v>47</v>
      </c>
      <c r="AE229" s="28"/>
    </row>
    <row r="230" spans="1:31" ht="48" customHeight="1">
      <c r="A230" s="21">
        <v>8</v>
      </c>
      <c r="B230" s="21">
        <v>229.60583054274301</v>
      </c>
      <c r="C230" s="60"/>
      <c r="D230" s="60" t="s">
        <v>2409</v>
      </c>
      <c r="E230" s="72">
        <v>1288000</v>
      </c>
      <c r="F230" s="73">
        <v>1</v>
      </c>
      <c r="G230" s="72">
        <f t="shared" si="8"/>
        <v>1288000</v>
      </c>
      <c r="H230" s="72">
        <f t="shared" si="7"/>
        <v>1288000</v>
      </c>
      <c r="I230" s="60" t="s">
        <v>2408</v>
      </c>
      <c r="J230" s="60"/>
      <c r="K230" s="60"/>
      <c r="L230" s="60" t="s">
        <v>1042</v>
      </c>
      <c r="M230" s="71"/>
      <c r="N230" s="71"/>
      <c r="O230" s="156"/>
      <c r="P230" s="60" t="s">
        <v>2410</v>
      </c>
      <c r="Q230" s="71"/>
      <c r="R230" s="71"/>
      <c r="S230" s="71"/>
      <c r="T230" s="71"/>
      <c r="U230" s="60"/>
      <c r="V230" s="60"/>
      <c r="W230" s="60"/>
      <c r="X230" s="60"/>
      <c r="Y230" s="157"/>
      <c r="Z230" s="158"/>
      <c r="AA230" s="159"/>
      <c r="AB230" s="160"/>
      <c r="AC230" s="74"/>
      <c r="AD230" s="161" t="s">
        <v>47</v>
      </c>
      <c r="AE230" s="28"/>
    </row>
    <row r="231" spans="1:31" ht="120" customHeight="1">
      <c r="A231" s="21">
        <v>8</v>
      </c>
      <c r="B231" s="21">
        <v>230.59617480676499</v>
      </c>
      <c r="C231" s="60"/>
      <c r="D231" s="60" t="s">
        <v>2411</v>
      </c>
      <c r="E231" s="72">
        <v>32400</v>
      </c>
      <c r="F231" s="73">
        <v>2</v>
      </c>
      <c r="G231" s="72">
        <f t="shared" si="8"/>
        <v>64800</v>
      </c>
      <c r="H231" s="72">
        <f t="shared" si="7"/>
        <v>64800</v>
      </c>
      <c r="I231" s="60" t="s">
        <v>2412</v>
      </c>
      <c r="J231" s="60"/>
      <c r="K231" s="60"/>
      <c r="L231" s="60" t="s">
        <v>1042</v>
      </c>
      <c r="M231" s="71"/>
      <c r="N231" s="71"/>
      <c r="O231" s="156"/>
      <c r="P231" s="60" t="s">
        <v>2413</v>
      </c>
      <c r="Q231" s="71"/>
      <c r="R231" s="71"/>
      <c r="S231" s="71"/>
      <c r="T231" s="71"/>
      <c r="U231" s="60"/>
      <c r="V231" s="60"/>
      <c r="W231" s="60"/>
      <c r="X231" s="60"/>
      <c r="Y231" s="157"/>
      <c r="Z231" s="158"/>
      <c r="AA231" s="159"/>
      <c r="AB231" s="160"/>
      <c r="AC231" s="74"/>
      <c r="AD231" s="161" t="s">
        <v>47</v>
      </c>
      <c r="AE231" s="28"/>
    </row>
    <row r="232" spans="1:31" ht="192" customHeight="1">
      <c r="A232" s="21">
        <v>8</v>
      </c>
      <c r="B232" s="21">
        <v>231.58651907078601</v>
      </c>
      <c r="C232" s="60"/>
      <c r="D232" s="60" t="s">
        <v>2414</v>
      </c>
      <c r="E232" s="72">
        <v>28600</v>
      </c>
      <c r="F232" s="73">
        <v>2</v>
      </c>
      <c r="G232" s="72">
        <f t="shared" si="8"/>
        <v>57200</v>
      </c>
      <c r="H232" s="72">
        <f t="shared" si="7"/>
        <v>57200</v>
      </c>
      <c r="I232" s="60" t="s">
        <v>2412</v>
      </c>
      <c r="J232" s="60"/>
      <c r="K232" s="60"/>
      <c r="L232" s="60" t="s">
        <v>1042</v>
      </c>
      <c r="M232" s="71"/>
      <c r="N232" s="71"/>
      <c r="O232" s="156"/>
      <c r="P232" s="60" t="s">
        <v>2413</v>
      </c>
      <c r="Q232" s="71"/>
      <c r="R232" s="71"/>
      <c r="S232" s="71"/>
      <c r="T232" s="71"/>
      <c r="U232" s="60"/>
      <c r="V232" s="60"/>
      <c r="W232" s="60"/>
      <c r="X232" s="60"/>
      <c r="Y232" s="157"/>
      <c r="Z232" s="158"/>
      <c r="AA232" s="159"/>
      <c r="AB232" s="160"/>
      <c r="AC232" s="74"/>
      <c r="AD232" s="161" t="s">
        <v>47</v>
      </c>
      <c r="AE232" s="28"/>
    </row>
    <row r="233" spans="1:31" ht="96" customHeight="1">
      <c r="A233" s="21">
        <v>8</v>
      </c>
      <c r="B233" s="21">
        <v>232.576863334808</v>
      </c>
      <c r="C233" s="60"/>
      <c r="D233" s="60" t="s">
        <v>2415</v>
      </c>
      <c r="E233" s="72">
        <v>787000</v>
      </c>
      <c r="F233" s="73">
        <v>1</v>
      </c>
      <c r="G233" s="72">
        <f t="shared" si="8"/>
        <v>787000</v>
      </c>
      <c r="H233" s="72">
        <f t="shared" si="7"/>
        <v>787000</v>
      </c>
      <c r="I233" s="60" t="s">
        <v>2416</v>
      </c>
      <c r="J233" s="60"/>
      <c r="K233" s="60"/>
      <c r="L233" s="60" t="s">
        <v>1042</v>
      </c>
      <c r="M233" s="71"/>
      <c r="N233" s="71"/>
      <c r="O233" s="156"/>
      <c r="P233" s="60" t="s">
        <v>2410</v>
      </c>
      <c r="Q233" s="71"/>
      <c r="R233" s="71"/>
      <c r="S233" s="71"/>
      <c r="T233" s="71"/>
      <c r="U233" s="60"/>
      <c r="V233" s="60"/>
      <c r="W233" s="60"/>
      <c r="X233" s="60"/>
      <c r="Y233" s="157"/>
      <c r="Z233" s="158"/>
      <c r="AA233" s="159"/>
      <c r="AB233" s="160"/>
      <c r="AC233" s="74"/>
      <c r="AD233" s="161" t="s">
        <v>47</v>
      </c>
      <c r="AE233" s="28"/>
    </row>
    <row r="234" spans="1:31" ht="72" customHeight="1">
      <c r="A234" s="21">
        <v>8</v>
      </c>
      <c r="B234" s="21">
        <v>233.56720759882899</v>
      </c>
      <c r="C234" s="22" t="s">
        <v>170</v>
      </c>
      <c r="D234" s="22" t="s">
        <v>867</v>
      </c>
      <c r="E234" s="23">
        <v>790000</v>
      </c>
      <c r="F234" s="24">
        <v>1</v>
      </c>
      <c r="G234" s="23">
        <f t="shared" si="6"/>
        <v>790000</v>
      </c>
      <c r="H234" s="23">
        <f t="shared" si="7"/>
        <v>790000</v>
      </c>
      <c r="I234" s="22" t="s">
        <v>868</v>
      </c>
      <c r="J234" s="22" t="s">
        <v>869</v>
      </c>
      <c r="K234" s="22" t="s">
        <v>869</v>
      </c>
      <c r="L234" s="22" t="s">
        <v>340</v>
      </c>
      <c r="M234" s="21" t="s">
        <v>48</v>
      </c>
      <c r="N234" s="21" t="s">
        <v>48</v>
      </c>
      <c r="O234" s="25" t="s">
        <v>40</v>
      </c>
      <c r="P234" s="22" t="s">
        <v>283</v>
      </c>
      <c r="Q234" s="21">
        <v>11100</v>
      </c>
      <c r="R234" s="21">
        <v>2100200148</v>
      </c>
      <c r="S234" s="21">
        <v>2100200148</v>
      </c>
      <c r="T234" s="21" t="s">
        <v>341</v>
      </c>
      <c r="U234" s="22" t="s">
        <v>41</v>
      </c>
      <c r="V234" s="22" t="s">
        <v>158</v>
      </c>
      <c r="W234" s="22" t="s">
        <v>43</v>
      </c>
      <c r="X234" s="22" t="s">
        <v>123</v>
      </c>
      <c r="Y234" s="38"/>
      <c r="Z234" s="26" t="s">
        <v>52</v>
      </c>
      <c r="AA234" s="41"/>
      <c r="AB234" s="27" t="s">
        <v>53</v>
      </c>
      <c r="AC234" s="28"/>
      <c r="AD234" s="21" t="s">
        <v>47</v>
      </c>
      <c r="AE234" s="28"/>
    </row>
    <row r="235" spans="1:31" ht="75" customHeight="1">
      <c r="A235" s="21">
        <v>8</v>
      </c>
      <c r="B235" s="21">
        <v>234.55755186285</v>
      </c>
      <c r="C235" s="22" t="s">
        <v>224</v>
      </c>
      <c r="D235" s="34" t="s">
        <v>870</v>
      </c>
      <c r="E235" s="39">
        <v>749000</v>
      </c>
      <c r="F235" s="24">
        <v>1</v>
      </c>
      <c r="G235" s="23">
        <f t="shared" si="6"/>
        <v>749000</v>
      </c>
      <c r="H235" s="23">
        <f t="shared" si="7"/>
        <v>749000</v>
      </c>
      <c r="I235" s="22" t="s">
        <v>871</v>
      </c>
      <c r="J235" s="22" t="s">
        <v>176</v>
      </c>
      <c r="K235" s="22" t="s">
        <v>872</v>
      </c>
      <c r="L235" s="22" t="s">
        <v>340</v>
      </c>
      <c r="M235" s="21" t="s">
        <v>55</v>
      </c>
      <c r="N235" s="21" t="s">
        <v>55</v>
      </c>
      <c r="O235" s="25" t="s">
        <v>40</v>
      </c>
      <c r="P235" s="22" t="s">
        <v>873</v>
      </c>
      <c r="Q235" s="21">
        <v>5474</v>
      </c>
      <c r="R235" s="21">
        <v>2100200148</v>
      </c>
      <c r="S235" s="21">
        <v>2100200148</v>
      </c>
      <c r="T235" s="21" t="s">
        <v>341</v>
      </c>
      <c r="U235" s="22" t="s">
        <v>56</v>
      </c>
      <c r="V235" s="22" t="s">
        <v>76</v>
      </c>
      <c r="W235" s="22" t="s">
        <v>58</v>
      </c>
      <c r="X235" s="22" t="s">
        <v>77</v>
      </c>
      <c r="Y235" s="38"/>
      <c r="Z235" s="26" t="s">
        <v>52</v>
      </c>
      <c r="AA235" s="41"/>
      <c r="AB235" s="27" t="s">
        <v>46</v>
      </c>
      <c r="AC235" s="28"/>
      <c r="AD235" s="21" t="s">
        <v>61</v>
      </c>
      <c r="AE235" s="27" t="s">
        <v>710</v>
      </c>
    </row>
    <row r="236" spans="1:31" ht="74.25" customHeight="1">
      <c r="A236" s="21">
        <v>8</v>
      </c>
      <c r="B236" s="21">
        <v>235.54789612687199</v>
      </c>
      <c r="C236" s="22" t="s">
        <v>259</v>
      </c>
      <c r="D236" s="22" t="s">
        <v>874</v>
      </c>
      <c r="E236" s="23">
        <v>260000</v>
      </c>
      <c r="F236" s="24">
        <v>1</v>
      </c>
      <c r="G236" s="23">
        <f t="shared" si="6"/>
        <v>260000</v>
      </c>
      <c r="H236" s="23">
        <f t="shared" si="7"/>
        <v>260000</v>
      </c>
      <c r="I236" s="22" t="s">
        <v>875</v>
      </c>
      <c r="J236" s="22" t="s">
        <v>876</v>
      </c>
      <c r="K236" s="22" t="s">
        <v>708</v>
      </c>
      <c r="L236" s="22" t="s">
        <v>340</v>
      </c>
      <c r="M236" s="21" t="s">
        <v>55</v>
      </c>
      <c r="N236" s="21" t="s">
        <v>55</v>
      </c>
      <c r="O236" s="25" t="s">
        <v>67</v>
      </c>
      <c r="P236" s="22" t="s">
        <v>246</v>
      </c>
      <c r="Q236" s="21">
        <v>5561</v>
      </c>
      <c r="R236" s="21">
        <v>2100200148</v>
      </c>
      <c r="S236" s="21">
        <v>2100200148</v>
      </c>
      <c r="T236" s="21" t="s">
        <v>341</v>
      </c>
      <c r="U236" s="22" t="s">
        <v>80</v>
      </c>
      <c r="V236" s="22" t="s">
        <v>81</v>
      </c>
      <c r="W236" s="22" t="s">
        <v>43</v>
      </c>
      <c r="X236" s="22" t="s">
        <v>82</v>
      </c>
      <c r="Y236" s="38"/>
      <c r="Z236" s="26" t="s">
        <v>52</v>
      </c>
      <c r="AA236" s="41"/>
      <c r="AB236" s="27" t="s">
        <v>46</v>
      </c>
      <c r="AC236" s="28"/>
      <c r="AD236" s="29" t="s">
        <v>61</v>
      </c>
      <c r="AE236" s="27"/>
    </row>
    <row r="237" spans="1:31" ht="192" customHeight="1">
      <c r="A237" s="21">
        <v>8</v>
      </c>
      <c r="B237" s="21">
        <v>236.53824039089301</v>
      </c>
      <c r="C237" s="22" t="s">
        <v>173</v>
      </c>
      <c r="D237" s="22" t="s">
        <v>877</v>
      </c>
      <c r="E237" s="23">
        <v>650000</v>
      </c>
      <c r="F237" s="24">
        <v>1</v>
      </c>
      <c r="G237" s="23">
        <f t="shared" si="6"/>
        <v>650000</v>
      </c>
      <c r="H237" s="23">
        <f t="shared" si="7"/>
        <v>650000</v>
      </c>
      <c r="I237" s="22" t="s">
        <v>448</v>
      </c>
      <c r="J237" s="22" t="s">
        <v>449</v>
      </c>
      <c r="K237" s="22" t="s">
        <v>450</v>
      </c>
      <c r="L237" s="22" t="s">
        <v>340</v>
      </c>
      <c r="M237" s="21" t="s">
        <v>48</v>
      </c>
      <c r="N237" s="21" t="s">
        <v>48</v>
      </c>
      <c r="O237" s="25" t="s">
        <v>67</v>
      </c>
      <c r="P237" s="22" t="s">
        <v>246</v>
      </c>
      <c r="Q237" s="21">
        <v>11103</v>
      </c>
      <c r="R237" s="21">
        <v>2100200148</v>
      </c>
      <c r="S237" s="21">
        <v>2100200148</v>
      </c>
      <c r="T237" s="21" t="s">
        <v>341</v>
      </c>
      <c r="U237" s="22" t="s">
        <v>41</v>
      </c>
      <c r="V237" s="22" t="s">
        <v>158</v>
      </c>
      <c r="W237" s="22" t="s">
        <v>43</v>
      </c>
      <c r="X237" s="22" t="s">
        <v>116</v>
      </c>
      <c r="Y237" s="38"/>
      <c r="Z237" s="26" t="s">
        <v>52</v>
      </c>
      <c r="AA237" s="41"/>
      <c r="AB237" s="27" t="s">
        <v>53</v>
      </c>
      <c r="AC237" s="28"/>
      <c r="AD237" s="21" t="s">
        <v>47</v>
      </c>
      <c r="AE237" s="28"/>
    </row>
    <row r="238" spans="1:31" ht="96" customHeight="1">
      <c r="A238" s="21">
        <v>8</v>
      </c>
      <c r="B238" s="21">
        <v>237.528584654914</v>
      </c>
      <c r="C238" s="22" t="s">
        <v>705</v>
      </c>
      <c r="D238" s="22" t="s">
        <v>706</v>
      </c>
      <c r="E238" s="23">
        <v>170000</v>
      </c>
      <c r="F238" s="24">
        <v>1</v>
      </c>
      <c r="G238" s="23">
        <f t="shared" si="6"/>
        <v>170000</v>
      </c>
      <c r="H238" s="23">
        <f t="shared" si="7"/>
        <v>170000</v>
      </c>
      <c r="I238" s="22" t="s">
        <v>707</v>
      </c>
      <c r="J238" s="22" t="s">
        <v>708</v>
      </c>
      <c r="K238" s="22" t="s">
        <v>708</v>
      </c>
      <c r="L238" s="22" t="s">
        <v>340</v>
      </c>
      <c r="M238" s="21" t="s">
        <v>48</v>
      </c>
      <c r="N238" s="21" t="s">
        <v>48</v>
      </c>
      <c r="O238" s="25" t="s">
        <v>40</v>
      </c>
      <c r="P238" s="22" t="s">
        <v>709</v>
      </c>
      <c r="Q238" s="21">
        <v>11099</v>
      </c>
      <c r="R238" s="21">
        <v>2100200148</v>
      </c>
      <c r="S238" s="21">
        <v>2100200148</v>
      </c>
      <c r="T238" s="21" t="s">
        <v>341</v>
      </c>
      <c r="U238" s="22" t="s">
        <v>41</v>
      </c>
      <c r="V238" s="22" t="s">
        <v>63</v>
      </c>
      <c r="W238" s="22" t="s">
        <v>43</v>
      </c>
      <c r="X238" s="22" t="s">
        <v>44</v>
      </c>
      <c r="Y238" s="38"/>
      <c r="Z238" s="26" t="s">
        <v>52</v>
      </c>
      <c r="AA238" s="41"/>
      <c r="AB238" s="27" t="s">
        <v>53</v>
      </c>
      <c r="AC238" s="28"/>
      <c r="AD238" s="21" t="s">
        <v>54</v>
      </c>
      <c r="AE238" s="28"/>
    </row>
    <row r="239" spans="1:31" ht="144" customHeight="1">
      <c r="A239" s="21">
        <v>8</v>
      </c>
      <c r="B239" s="21">
        <v>238.51892891893601</v>
      </c>
      <c r="C239" s="22" t="s">
        <v>878</v>
      </c>
      <c r="D239" s="22" t="s">
        <v>879</v>
      </c>
      <c r="E239" s="23">
        <v>2800000</v>
      </c>
      <c r="F239" s="24">
        <v>1</v>
      </c>
      <c r="G239" s="23">
        <f t="shared" si="6"/>
        <v>2800000</v>
      </c>
      <c r="H239" s="23">
        <f t="shared" si="7"/>
        <v>2800000</v>
      </c>
      <c r="I239" s="22" t="s">
        <v>343</v>
      </c>
      <c r="J239" s="22" t="s">
        <v>344</v>
      </c>
      <c r="K239" s="22" t="s">
        <v>345</v>
      </c>
      <c r="L239" s="22" t="s">
        <v>340</v>
      </c>
      <c r="M239" s="21" t="s">
        <v>38</v>
      </c>
      <c r="N239" s="21" t="s">
        <v>38</v>
      </c>
      <c r="O239" s="25" t="s">
        <v>67</v>
      </c>
      <c r="P239" s="22" t="s">
        <v>246</v>
      </c>
      <c r="Q239" s="21">
        <v>11095</v>
      </c>
      <c r="R239" s="21">
        <v>2100200148</v>
      </c>
      <c r="S239" s="21">
        <v>2100200148</v>
      </c>
      <c r="T239" s="21" t="s">
        <v>341</v>
      </c>
      <c r="U239" s="22" t="s">
        <v>41</v>
      </c>
      <c r="V239" s="22" t="s">
        <v>50</v>
      </c>
      <c r="W239" s="22" t="s">
        <v>43</v>
      </c>
      <c r="X239" s="22" t="s">
        <v>51</v>
      </c>
      <c r="Y239" s="38"/>
      <c r="Z239" s="26" t="s">
        <v>52</v>
      </c>
      <c r="AA239" s="41"/>
      <c r="AB239" s="27" t="s">
        <v>53</v>
      </c>
      <c r="AC239" s="28" t="s">
        <v>60</v>
      </c>
      <c r="AD239" s="21" t="s">
        <v>54</v>
      </c>
      <c r="AE239" s="28"/>
    </row>
    <row r="240" spans="1:31" ht="96" customHeight="1">
      <c r="A240" s="21">
        <v>8</v>
      </c>
      <c r="B240" s="21">
        <v>239.509273182957</v>
      </c>
      <c r="C240" s="22" t="s">
        <v>880</v>
      </c>
      <c r="D240" s="22" t="s">
        <v>881</v>
      </c>
      <c r="E240" s="23">
        <v>900000</v>
      </c>
      <c r="F240" s="24">
        <v>1</v>
      </c>
      <c r="G240" s="23">
        <f t="shared" si="6"/>
        <v>900000</v>
      </c>
      <c r="H240" s="23">
        <f t="shared" si="7"/>
        <v>900000</v>
      </c>
      <c r="I240" s="22" t="s">
        <v>882</v>
      </c>
      <c r="J240" s="22" t="s">
        <v>883</v>
      </c>
      <c r="K240" s="22" t="s">
        <v>883</v>
      </c>
      <c r="L240" s="22" t="s">
        <v>340</v>
      </c>
      <c r="M240" s="21" t="s">
        <v>48</v>
      </c>
      <c r="N240" s="21" t="s">
        <v>48</v>
      </c>
      <c r="O240" s="25" t="s">
        <v>40</v>
      </c>
      <c r="P240" s="22" t="s">
        <v>884</v>
      </c>
      <c r="Q240" s="21">
        <v>11096</v>
      </c>
      <c r="R240" s="21">
        <v>2100200148</v>
      </c>
      <c r="S240" s="21">
        <v>2100200148</v>
      </c>
      <c r="T240" s="21" t="s">
        <v>341</v>
      </c>
      <c r="U240" s="22" t="s">
        <v>41</v>
      </c>
      <c r="V240" s="22" t="s">
        <v>63</v>
      </c>
      <c r="W240" s="22" t="s">
        <v>43</v>
      </c>
      <c r="X240" s="22" t="s">
        <v>44</v>
      </c>
      <c r="Y240" s="38"/>
      <c r="Z240" s="26" t="s">
        <v>52</v>
      </c>
      <c r="AA240" s="41"/>
      <c r="AB240" s="27" t="s">
        <v>53</v>
      </c>
      <c r="AC240" s="28"/>
      <c r="AD240" s="21" t="s">
        <v>47</v>
      </c>
      <c r="AE240" s="28"/>
    </row>
    <row r="241" spans="1:31" ht="96" customHeight="1">
      <c r="A241" s="21">
        <v>8</v>
      </c>
      <c r="B241" s="21">
        <v>240.49961744697899</v>
      </c>
      <c r="C241" s="22" t="s">
        <v>202</v>
      </c>
      <c r="D241" s="22" t="s">
        <v>885</v>
      </c>
      <c r="E241" s="23">
        <v>36000</v>
      </c>
      <c r="F241" s="24">
        <v>1</v>
      </c>
      <c r="G241" s="23">
        <f t="shared" si="6"/>
        <v>36000</v>
      </c>
      <c r="H241" s="23">
        <f t="shared" si="7"/>
        <v>36000</v>
      </c>
      <c r="I241" s="22" t="s">
        <v>886</v>
      </c>
      <c r="J241" s="22" t="s">
        <v>704</v>
      </c>
      <c r="K241" s="22" t="s">
        <v>704</v>
      </c>
      <c r="L241" s="22" t="s">
        <v>340</v>
      </c>
      <c r="M241" s="21" t="s">
        <v>75</v>
      </c>
      <c r="N241" s="21" t="s">
        <v>75</v>
      </c>
      <c r="O241" s="25" t="s">
        <v>40</v>
      </c>
      <c r="P241" s="22" t="s">
        <v>161</v>
      </c>
      <c r="Q241" s="21">
        <v>508</v>
      </c>
      <c r="R241" s="21">
        <v>2100200148</v>
      </c>
      <c r="S241" s="21">
        <v>2100200148</v>
      </c>
      <c r="T241" s="21" t="s">
        <v>341</v>
      </c>
      <c r="U241" s="22" t="s">
        <v>95</v>
      </c>
      <c r="V241" s="22" t="s">
        <v>96</v>
      </c>
      <c r="W241" s="22" t="s">
        <v>43</v>
      </c>
      <c r="X241" s="22" t="s">
        <v>82</v>
      </c>
      <c r="Y241" s="38"/>
      <c r="Z241" s="26" t="s">
        <v>75</v>
      </c>
      <c r="AA241" s="41"/>
      <c r="AB241" s="27" t="s">
        <v>89</v>
      </c>
      <c r="AC241" s="28"/>
      <c r="AD241" s="21" t="s">
        <v>61</v>
      </c>
      <c r="AE241" s="28"/>
    </row>
    <row r="242" spans="1:31" ht="144" customHeight="1">
      <c r="A242" s="21">
        <v>8</v>
      </c>
      <c r="B242" s="21">
        <v>241.48996171100001</v>
      </c>
      <c r="C242" s="22" t="s">
        <v>404</v>
      </c>
      <c r="D242" s="34" t="s">
        <v>887</v>
      </c>
      <c r="E242" s="39">
        <v>814000</v>
      </c>
      <c r="F242" s="24">
        <v>1</v>
      </c>
      <c r="G242" s="23">
        <f t="shared" si="6"/>
        <v>814000</v>
      </c>
      <c r="H242" s="23">
        <f t="shared" si="7"/>
        <v>814000</v>
      </c>
      <c r="I242" s="22" t="s">
        <v>886</v>
      </c>
      <c r="J242" s="22" t="s">
        <v>704</v>
      </c>
      <c r="K242" s="22" t="s">
        <v>704</v>
      </c>
      <c r="L242" s="22" t="s">
        <v>340</v>
      </c>
      <c r="M242" s="21" t="s">
        <v>75</v>
      </c>
      <c r="N242" s="21" t="s">
        <v>75</v>
      </c>
      <c r="O242" s="25" t="s">
        <v>40</v>
      </c>
      <c r="P242" s="22" t="s">
        <v>161</v>
      </c>
      <c r="Q242" s="21">
        <v>508</v>
      </c>
      <c r="R242" s="21">
        <v>2100200148</v>
      </c>
      <c r="S242" s="21">
        <v>2100200148</v>
      </c>
      <c r="T242" s="21" t="s">
        <v>341</v>
      </c>
      <c r="U242" s="22" t="s">
        <v>56</v>
      </c>
      <c r="V242" s="22" t="s">
        <v>76</v>
      </c>
      <c r="W242" s="22" t="s">
        <v>58</v>
      </c>
      <c r="X242" s="22" t="s">
        <v>77</v>
      </c>
      <c r="Y242" s="38"/>
      <c r="Z242" s="26" t="s">
        <v>75</v>
      </c>
      <c r="AA242" s="41"/>
      <c r="AB242" s="27" t="s">
        <v>89</v>
      </c>
      <c r="AC242" s="28"/>
      <c r="AD242" s="21" t="s">
        <v>61</v>
      </c>
      <c r="AE242" s="28"/>
    </row>
    <row r="243" spans="1:31" ht="168" customHeight="1">
      <c r="A243" s="21">
        <v>8</v>
      </c>
      <c r="B243" s="21">
        <v>242.48030597502199</v>
      </c>
      <c r="C243" s="22" t="s">
        <v>148</v>
      </c>
      <c r="D243" s="22" t="s">
        <v>888</v>
      </c>
      <c r="E243" s="23">
        <v>1750000</v>
      </c>
      <c r="F243" s="24">
        <v>1</v>
      </c>
      <c r="G243" s="23">
        <f t="shared" si="6"/>
        <v>1750000</v>
      </c>
      <c r="H243" s="23">
        <f t="shared" si="7"/>
        <v>1750000</v>
      </c>
      <c r="I243" s="22" t="s">
        <v>381</v>
      </c>
      <c r="J243" s="22" t="s">
        <v>382</v>
      </c>
      <c r="K243" s="22" t="s">
        <v>382</v>
      </c>
      <c r="L243" s="22" t="s">
        <v>333</v>
      </c>
      <c r="M243" s="21" t="s">
        <v>38</v>
      </c>
      <c r="N243" s="21" t="s">
        <v>38</v>
      </c>
      <c r="O243" s="25" t="s">
        <v>67</v>
      </c>
      <c r="P243" s="22" t="s">
        <v>246</v>
      </c>
      <c r="Q243" s="21">
        <v>11018</v>
      </c>
      <c r="R243" s="21">
        <v>2100200136</v>
      </c>
      <c r="S243" s="21">
        <v>2100200136</v>
      </c>
      <c r="T243" s="21" t="s">
        <v>334</v>
      </c>
      <c r="U243" s="22" t="s">
        <v>41</v>
      </c>
      <c r="V243" s="22" t="s">
        <v>50</v>
      </c>
      <c r="W243" s="22" t="s">
        <v>43</v>
      </c>
      <c r="X243" s="22" t="s">
        <v>51</v>
      </c>
      <c r="Y243" s="38"/>
      <c r="Z243" s="26" t="s">
        <v>52</v>
      </c>
      <c r="AA243" s="41"/>
      <c r="AB243" s="27" t="s">
        <v>53</v>
      </c>
      <c r="AC243" s="28" t="s">
        <v>60</v>
      </c>
      <c r="AD243" s="21" t="s">
        <v>47</v>
      </c>
      <c r="AE243" s="28"/>
    </row>
    <row r="244" spans="1:31" ht="96" customHeight="1">
      <c r="A244" s="21">
        <v>8</v>
      </c>
      <c r="B244" s="21">
        <v>243.47065023904301</v>
      </c>
      <c r="C244" s="31" t="s">
        <v>66</v>
      </c>
      <c r="D244" s="22" t="s">
        <v>889</v>
      </c>
      <c r="E244" s="23">
        <v>800000</v>
      </c>
      <c r="F244" s="24">
        <v>2</v>
      </c>
      <c r="G244" s="23">
        <f t="shared" si="6"/>
        <v>1600000</v>
      </c>
      <c r="H244" s="23">
        <f t="shared" si="7"/>
        <v>1600000</v>
      </c>
      <c r="I244" s="22" t="s">
        <v>385</v>
      </c>
      <c r="J244" s="22" t="s">
        <v>386</v>
      </c>
      <c r="K244" s="22" t="s">
        <v>386</v>
      </c>
      <c r="L244" s="22" t="s">
        <v>333</v>
      </c>
      <c r="M244" s="21" t="s">
        <v>38</v>
      </c>
      <c r="N244" s="21" t="s">
        <v>38</v>
      </c>
      <c r="O244" s="25" t="s">
        <v>49</v>
      </c>
      <c r="P244" s="22" t="s">
        <v>249</v>
      </c>
      <c r="Q244" s="21">
        <v>11023</v>
      </c>
      <c r="R244" s="21">
        <v>2100200136</v>
      </c>
      <c r="S244" s="21">
        <v>2100200136</v>
      </c>
      <c r="T244" s="21" t="s">
        <v>334</v>
      </c>
      <c r="U244" s="22" t="s">
        <v>41</v>
      </c>
      <c r="V244" s="22" t="s">
        <v>63</v>
      </c>
      <c r="W244" s="22" t="s">
        <v>43</v>
      </c>
      <c r="X244" s="22" t="s">
        <v>44</v>
      </c>
      <c r="Y244" s="38"/>
      <c r="Z244" s="26" t="s">
        <v>52</v>
      </c>
      <c r="AA244" s="41"/>
      <c r="AB244" s="27" t="s">
        <v>53</v>
      </c>
      <c r="AC244" s="28"/>
      <c r="AD244" s="21" t="s">
        <v>47</v>
      </c>
      <c r="AE244" s="28"/>
    </row>
    <row r="245" spans="1:31" ht="72" customHeight="1">
      <c r="A245" s="21">
        <v>8</v>
      </c>
      <c r="B245" s="21">
        <v>244.460994503064</v>
      </c>
      <c r="C245" s="47" t="s">
        <v>184</v>
      </c>
      <c r="D245" s="22" t="s">
        <v>890</v>
      </c>
      <c r="E245" s="23">
        <v>729000</v>
      </c>
      <c r="F245" s="24">
        <v>1</v>
      </c>
      <c r="G245" s="23">
        <f t="shared" si="6"/>
        <v>729000</v>
      </c>
      <c r="H245" s="23">
        <f t="shared" si="7"/>
        <v>729000</v>
      </c>
      <c r="I245" s="22" t="s">
        <v>891</v>
      </c>
      <c r="J245" s="22" t="s">
        <v>892</v>
      </c>
      <c r="K245" s="22" t="s">
        <v>676</v>
      </c>
      <c r="L245" s="22" t="s">
        <v>333</v>
      </c>
      <c r="M245" s="21" t="s">
        <v>55</v>
      </c>
      <c r="N245" s="21" t="s">
        <v>55</v>
      </c>
      <c r="O245" s="25" t="s">
        <v>67</v>
      </c>
      <c r="P245" s="22" t="s">
        <v>893</v>
      </c>
      <c r="Q245" s="21">
        <v>4585</v>
      </c>
      <c r="R245" s="21">
        <v>2100200136</v>
      </c>
      <c r="S245" s="21">
        <v>2100200136</v>
      </c>
      <c r="T245" s="21" t="s">
        <v>334</v>
      </c>
      <c r="U245" s="22" t="s">
        <v>56</v>
      </c>
      <c r="V245" s="22" t="s">
        <v>76</v>
      </c>
      <c r="W245" s="22" t="s">
        <v>58</v>
      </c>
      <c r="X245" s="22" t="s">
        <v>77</v>
      </c>
      <c r="Y245" s="38"/>
      <c r="Z245" s="26" t="s">
        <v>52</v>
      </c>
      <c r="AA245" s="41"/>
      <c r="AB245" s="27" t="s">
        <v>46</v>
      </c>
      <c r="AC245" s="28"/>
      <c r="AD245" s="21" t="s">
        <v>61</v>
      </c>
      <c r="AE245" s="28"/>
    </row>
    <row r="246" spans="1:31" ht="48" customHeight="1">
      <c r="A246" s="21">
        <v>8</v>
      </c>
      <c r="B246" s="21">
        <v>245.45133876708601</v>
      </c>
      <c r="C246" s="22" t="s">
        <v>894</v>
      </c>
      <c r="D246" s="22" t="s">
        <v>895</v>
      </c>
      <c r="E246" s="23">
        <v>729000</v>
      </c>
      <c r="F246" s="24">
        <v>1</v>
      </c>
      <c r="G246" s="23">
        <f t="shared" si="6"/>
        <v>729000</v>
      </c>
      <c r="H246" s="23">
        <f t="shared" si="7"/>
        <v>729000</v>
      </c>
      <c r="I246" s="22" t="s">
        <v>896</v>
      </c>
      <c r="J246" s="22" t="s">
        <v>897</v>
      </c>
      <c r="K246" s="22" t="s">
        <v>680</v>
      </c>
      <c r="L246" s="22" t="s">
        <v>333</v>
      </c>
      <c r="M246" s="21" t="s">
        <v>55</v>
      </c>
      <c r="N246" s="21" t="s">
        <v>55</v>
      </c>
      <c r="O246" s="25" t="s">
        <v>67</v>
      </c>
      <c r="P246" s="22" t="s">
        <v>898</v>
      </c>
      <c r="Q246" s="21">
        <v>4626</v>
      </c>
      <c r="R246" s="21">
        <v>2100200136</v>
      </c>
      <c r="S246" s="21">
        <v>2100200136</v>
      </c>
      <c r="T246" s="21" t="s">
        <v>334</v>
      </c>
      <c r="U246" s="22" t="s">
        <v>56</v>
      </c>
      <c r="V246" s="22" t="s">
        <v>76</v>
      </c>
      <c r="W246" s="22" t="s">
        <v>58</v>
      </c>
      <c r="X246" s="22" t="s">
        <v>77</v>
      </c>
      <c r="Y246" s="38"/>
      <c r="Z246" s="26" t="s">
        <v>52</v>
      </c>
      <c r="AA246" s="41"/>
      <c r="AB246" s="27" t="s">
        <v>46</v>
      </c>
      <c r="AC246" s="28"/>
      <c r="AD246" s="21" t="s">
        <v>61</v>
      </c>
      <c r="AE246" s="28"/>
    </row>
    <row r="247" spans="1:31" ht="96" customHeight="1">
      <c r="A247" s="21">
        <v>8</v>
      </c>
      <c r="B247" s="21">
        <v>246.441683031107</v>
      </c>
      <c r="C247" s="44" t="s">
        <v>129</v>
      </c>
      <c r="D247" s="22" t="s">
        <v>899</v>
      </c>
      <c r="E247" s="23">
        <v>150000</v>
      </c>
      <c r="F247" s="24">
        <v>4</v>
      </c>
      <c r="G247" s="23">
        <f t="shared" si="6"/>
        <v>600000</v>
      </c>
      <c r="H247" s="23">
        <f t="shared" si="7"/>
        <v>600000</v>
      </c>
      <c r="I247" s="22" t="s">
        <v>377</v>
      </c>
      <c r="J247" s="22" t="s">
        <v>378</v>
      </c>
      <c r="K247" s="22" t="s">
        <v>379</v>
      </c>
      <c r="L247" s="22" t="s">
        <v>333</v>
      </c>
      <c r="M247" s="21" t="s">
        <v>127</v>
      </c>
      <c r="N247" s="21" t="s">
        <v>127</v>
      </c>
      <c r="O247" s="25" t="s">
        <v>40</v>
      </c>
      <c r="P247" s="22" t="s">
        <v>161</v>
      </c>
      <c r="Q247" s="21">
        <v>11446</v>
      </c>
      <c r="R247" s="21">
        <v>2100200136</v>
      </c>
      <c r="S247" s="21">
        <v>2100200136</v>
      </c>
      <c r="T247" s="21" t="s">
        <v>334</v>
      </c>
      <c r="U247" s="22" t="s">
        <v>41</v>
      </c>
      <c r="V247" s="22" t="s">
        <v>50</v>
      </c>
      <c r="W247" s="22" t="s">
        <v>43</v>
      </c>
      <c r="X247" s="22" t="s">
        <v>51</v>
      </c>
      <c r="Y247" s="38"/>
      <c r="Z247" s="25" t="s">
        <v>84</v>
      </c>
      <c r="AA247" s="41"/>
      <c r="AB247" s="27" t="s">
        <v>53</v>
      </c>
      <c r="AC247" s="28"/>
      <c r="AD247" s="29" t="s">
        <v>47</v>
      </c>
      <c r="AE247" s="28"/>
    </row>
    <row r="248" spans="1:31" ht="72" customHeight="1">
      <c r="A248" s="21">
        <v>8</v>
      </c>
      <c r="B248" s="21">
        <v>247.43202729512799</v>
      </c>
      <c r="C248" s="22" t="s">
        <v>85</v>
      </c>
      <c r="D248" s="22" t="s">
        <v>900</v>
      </c>
      <c r="E248" s="23">
        <v>930000</v>
      </c>
      <c r="F248" s="24">
        <v>1</v>
      </c>
      <c r="G248" s="23">
        <f t="shared" si="6"/>
        <v>930000</v>
      </c>
      <c r="H248" s="23">
        <f t="shared" si="7"/>
        <v>930000</v>
      </c>
      <c r="I248" s="22" t="s">
        <v>452</v>
      </c>
      <c r="J248" s="22" t="s">
        <v>453</v>
      </c>
      <c r="K248" s="22" t="s">
        <v>453</v>
      </c>
      <c r="L248" s="22" t="s">
        <v>333</v>
      </c>
      <c r="M248" s="21" t="s">
        <v>127</v>
      </c>
      <c r="N248" s="21" t="s">
        <v>127</v>
      </c>
      <c r="O248" s="25" t="s">
        <v>40</v>
      </c>
      <c r="P248" s="22" t="s">
        <v>161</v>
      </c>
      <c r="Q248" s="21">
        <v>11025</v>
      </c>
      <c r="R248" s="21">
        <v>2100200136</v>
      </c>
      <c r="S248" s="21">
        <v>2100200136</v>
      </c>
      <c r="T248" s="21" t="s">
        <v>334</v>
      </c>
      <c r="U248" s="22" t="s">
        <v>41</v>
      </c>
      <c r="V248" s="22" t="s">
        <v>50</v>
      </c>
      <c r="W248" s="22" t="s">
        <v>43</v>
      </c>
      <c r="X248" s="22" t="s">
        <v>51</v>
      </c>
      <c r="Y248" s="38"/>
      <c r="Z248" s="26" t="s">
        <v>52</v>
      </c>
      <c r="AA248" s="41"/>
      <c r="AB248" s="27" t="s">
        <v>53</v>
      </c>
      <c r="AC248" s="28"/>
      <c r="AD248" s="29" t="s">
        <v>47</v>
      </c>
      <c r="AE248" s="28"/>
    </row>
    <row r="249" spans="1:31" ht="93.75" customHeight="1">
      <c r="A249" s="21">
        <v>8</v>
      </c>
      <c r="B249" s="21">
        <v>248.42237155915001</v>
      </c>
      <c r="C249" s="22" t="s">
        <v>147</v>
      </c>
      <c r="D249" s="22" t="s">
        <v>901</v>
      </c>
      <c r="E249" s="23">
        <v>300000</v>
      </c>
      <c r="F249" s="24">
        <v>1</v>
      </c>
      <c r="G249" s="23">
        <f t="shared" si="6"/>
        <v>300000</v>
      </c>
      <c r="H249" s="23">
        <f t="shared" si="7"/>
        <v>300000</v>
      </c>
      <c r="I249" s="22" t="s">
        <v>452</v>
      </c>
      <c r="J249" s="22" t="s">
        <v>453</v>
      </c>
      <c r="K249" s="22" t="s">
        <v>453</v>
      </c>
      <c r="L249" s="22" t="s">
        <v>333</v>
      </c>
      <c r="M249" s="21" t="s">
        <v>127</v>
      </c>
      <c r="N249" s="21" t="s">
        <v>127</v>
      </c>
      <c r="O249" s="25" t="s">
        <v>40</v>
      </c>
      <c r="P249" s="22" t="s">
        <v>161</v>
      </c>
      <c r="Q249" s="21">
        <v>11025</v>
      </c>
      <c r="R249" s="21">
        <v>2100200136</v>
      </c>
      <c r="S249" s="21">
        <v>2100200136</v>
      </c>
      <c r="T249" s="21" t="s">
        <v>334</v>
      </c>
      <c r="U249" s="22" t="s">
        <v>41</v>
      </c>
      <c r="V249" s="22" t="s">
        <v>158</v>
      </c>
      <c r="W249" s="22" t="s">
        <v>122</v>
      </c>
      <c r="X249" s="22" t="s">
        <v>116</v>
      </c>
      <c r="Y249" s="38"/>
      <c r="Z249" s="26" t="s">
        <v>52</v>
      </c>
      <c r="AA249" s="41"/>
      <c r="AB249" s="27" t="s">
        <v>53</v>
      </c>
      <c r="AC249" s="28"/>
      <c r="AD249" s="29" t="s">
        <v>47</v>
      </c>
      <c r="AE249" s="27" t="s">
        <v>285</v>
      </c>
    </row>
    <row r="250" spans="1:31" ht="96" customHeight="1">
      <c r="A250" s="21">
        <v>8</v>
      </c>
      <c r="B250" s="21">
        <v>249.412715823171</v>
      </c>
      <c r="C250" s="32" t="s">
        <v>73</v>
      </c>
      <c r="D250" s="22" t="s">
        <v>902</v>
      </c>
      <c r="E250" s="23">
        <v>480000</v>
      </c>
      <c r="F250" s="24">
        <v>1</v>
      </c>
      <c r="G250" s="23">
        <f t="shared" si="6"/>
        <v>480000</v>
      </c>
      <c r="H250" s="23">
        <f t="shared" si="7"/>
        <v>480000</v>
      </c>
      <c r="I250" s="22" t="s">
        <v>684</v>
      </c>
      <c r="J250" s="22" t="s">
        <v>685</v>
      </c>
      <c r="K250" s="22" t="s">
        <v>685</v>
      </c>
      <c r="L250" s="22" t="s">
        <v>333</v>
      </c>
      <c r="M250" s="21" t="s">
        <v>48</v>
      </c>
      <c r="N250" s="21" t="s">
        <v>48</v>
      </c>
      <c r="O250" s="25" t="s">
        <v>49</v>
      </c>
      <c r="P250" s="22" t="s">
        <v>249</v>
      </c>
      <c r="Q250" s="21">
        <v>11020</v>
      </c>
      <c r="R250" s="21">
        <v>2100200136</v>
      </c>
      <c r="S250" s="21">
        <v>2100200136</v>
      </c>
      <c r="T250" s="21" t="s">
        <v>334</v>
      </c>
      <c r="U250" s="22" t="s">
        <v>41</v>
      </c>
      <c r="V250" s="22" t="s">
        <v>219</v>
      </c>
      <c r="W250" s="22" t="s">
        <v>43</v>
      </c>
      <c r="X250" s="22" t="s">
        <v>220</v>
      </c>
      <c r="Y250" s="38"/>
      <c r="Z250" s="26" t="s">
        <v>52</v>
      </c>
      <c r="AA250" s="41"/>
      <c r="AB250" s="27" t="s">
        <v>53</v>
      </c>
      <c r="AC250" s="28"/>
      <c r="AD250" s="21" t="s">
        <v>47</v>
      </c>
      <c r="AE250" s="28"/>
    </row>
    <row r="251" spans="1:31" ht="120" customHeight="1">
      <c r="A251" s="21">
        <v>8</v>
      </c>
      <c r="B251" s="21">
        <v>250.40306008719301</v>
      </c>
      <c r="C251" s="40" t="s">
        <v>164</v>
      </c>
      <c r="D251" s="22" t="s">
        <v>903</v>
      </c>
      <c r="E251" s="23">
        <v>2500000</v>
      </c>
      <c r="F251" s="24">
        <v>1</v>
      </c>
      <c r="G251" s="23">
        <f t="shared" si="6"/>
        <v>2500000</v>
      </c>
      <c r="H251" s="23">
        <f t="shared" si="7"/>
        <v>2500000</v>
      </c>
      <c r="I251" s="22" t="s">
        <v>385</v>
      </c>
      <c r="J251" s="22" t="s">
        <v>386</v>
      </c>
      <c r="K251" s="22" t="s">
        <v>386</v>
      </c>
      <c r="L251" s="22" t="s">
        <v>333</v>
      </c>
      <c r="M251" s="21" t="s">
        <v>38</v>
      </c>
      <c r="N251" s="21" t="s">
        <v>38</v>
      </c>
      <c r="O251" s="25" t="s">
        <v>40</v>
      </c>
      <c r="P251" s="22" t="s">
        <v>387</v>
      </c>
      <c r="Q251" s="21">
        <v>11023</v>
      </c>
      <c r="R251" s="21">
        <v>2100200136</v>
      </c>
      <c r="S251" s="21">
        <v>2100200136</v>
      </c>
      <c r="T251" s="21" t="s">
        <v>334</v>
      </c>
      <c r="U251" s="22" t="s">
        <v>41</v>
      </c>
      <c r="V251" s="22" t="s">
        <v>63</v>
      </c>
      <c r="W251" s="22" t="s">
        <v>43</v>
      </c>
      <c r="X251" s="22" t="s">
        <v>44</v>
      </c>
      <c r="Y251" s="38"/>
      <c r="Z251" s="26" t="s">
        <v>52</v>
      </c>
      <c r="AA251" s="41"/>
      <c r="AB251" s="27" t="s">
        <v>53</v>
      </c>
      <c r="AC251" s="28" t="s">
        <v>60</v>
      </c>
      <c r="AD251" s="21" t="s">
        <v>47</v>
      </c>
      <c r="AE251" s="28"/>
    </row>
    <row r="252" spans="1:31" ht="75" customHeight="1">
      <c r="A252" s="21">
        <v>8</v>
      </c>
      <c r="B252" s="21">
        <v>251.393404351214</v>
      </c>
      <c r="C252" s="22" t="s">
        <v>284</v>
      </c>
      <c r="D252" s="22" t="s">
        <v>904</v>
      </c>
      <c r="E252" s="23">
        <v>680000</v>
      </c>
      <c r="F252" s="24">
        <v>1</v>
      </c>
      <c r="G252" s="23">
        <f t="shared" si="6"/>
        <v>680000</v>
      </c>
      <c r="H252" s="23">
        <f t="shared" si="7"/>
        <v>680000</v>
      </c>
      <c r="I252" s="22" t="s">
        <v>381</v>
      </c>
      <c r="J252" s="22" t="s">
        <v>382</v>
      </c>
      <c r="K252" s="22" t="s">
        <v>382</v>
      </c>
      <c r="L252" s="22" t="s">
        <v>333</v>
      </c>
      <c r="M252" s="21" t="s">
        <v>38</v>
      </c>
      <c r="N252" s="21" t="s">
        <v>38</v>
      </c>
      <c r="O252" s="25" t="s">
        <v>67</v>
      </c>
      <c r="P252" s="22" t="s">
        <v>246</v>
      </c>
      <c r="Q252" s="21">
        <v>11018</v>
      </c>
      <c r="R252" s="21">
        <v>2100200136</v>
      </c>
      <c r="S252" s="21">
        <v>2100200136</v>
      </c>
      <c r="T252" s="21" t="s">
        <v>334</v>
      </c>
      <c r="U252" s="22" t="s">
        <v>41</v>
      </c>
      <c r="V252" s="22" t="s">
        <v>50</v>
      </c>
      <c r="W252" s="22" t="s">
        <v>43</v>
      </c>
      <c r="X252" s="22" t="s">
        <v>51</v>
      </c>
      <c r="Y252" s="38"/>
      <c r="Z252" s="26" t="s">
        <v>52</v>
      </c>
      <c r="AA252" s="41"/>
      <c r="AB252" s="27" t="s">
        <v>53</v>
      </c>
      <c r="AC252" s="28"/>
      <c r="AD252" s="21" t="s">
        <v>54</v>
      </c>
      <c r="AE252" s="28"/>
    </row>
    <row r="253" spans="1:31" ht="96" customHeight="1">
      <c r="A253" s="21">
        <v>8</v>
      </c>
      <c r="B253" s="21">
        <v>252.38374861523599</v>
      </c>
      <c r="C253" s="22" t="s">
        <v>130</v>
      </c>
      <c r="D253" s="22" t="s">
        <v>905</v>
      </c>
      <c r="E253" s="23">
        <v>2500000</v>
      </c>
      <c r="F253" s="24">
        <v>1</v>
      </c>
      <c r="G253" s="23">
        <f t="shared" si="6"/>
        <v>2500000</v>
      </c>
      <c r="H253" s="23">
        <f t="shared" si="7"/>
        <v>2500000</v>
      </c>
      <c r="I253" s="22" t="s">
        <v>351</v>
      </c>
      <c r="J253" s="22" t="s">
        <v>352</v>
      </c>
      <c r="K253" s="22" t="s">
        <v>352</v>
      </c>
      <c r="L253" s="22" t="s">
        <v>333</v>
      </c>
      <c r="M253" s="21" t="s">
        <v>70</v>
      </c>
      <c r="N253" s="21" t="s">
        <v>70</v>
      </c>
      <c r="O253" s="25" t="s">
        <v>40</v>
      </c>
      <c r="P253" s="22" t="s">
        <v>161</v>
      </c>
      <c r="Q253" s="21">
        <v>11015</v>
      </c>
      <c r="R253" s="21">
        <v>2100200296</v>
      </c>
      <c r="S253" s="21">
        <v>2100200136</v>
      </c>
      <c r="T253" s="21" t="s">
        <v>334</v>
      </c>
      <c r="U253" s="22" t="s">
        <v>41</v>
      </c>
      <c r="V253" s="22" t="s">
        <v>50</v>
      </c>
      <c r="W253" s="22" t="s">
        <v>43</v>
      </c>
      <c r="X253" s="22" t="s">
        <v>51</v>
      </c>
      <c r="Y253" s="38"/>
      <c r="Z253" s="26" t="s">
        <v>52</v>
      </c>
      <c r="AA253" s="41"/>
      <c r="AB253" s="27" t="s">
        <v>53</v>
      </c>
      <c r="AC253" s="28" t="s">
        <v>60</v>
      </c>
      <c r="AD253" s="29" t="s">
        <v>47</v>
      </c>
      <c r="AE253" s="28"/>
    </row>
    <row r="254" spans="1:31" ht="72" customHeight="1">
      <c r="A254" s="21">
        <v>8</v>
      </c>
      <c r="B254" s="21">
        <v>253.37409287925701</v>
      </c>
      <c r="C254" s="22" t="s">
        <v>906</v>
      </c>
      <c r="D254" s="22" t="s">
        <v>907</v>
      </c>
      <c r="E254" s="23">
        <v>1288000</v>
      </c>
      <c r="F254" s="24">
        <v>1</v>
      </c>
      <c r="G254" s="23">
        <f t="shared" si="6"/>
        <v>1288000</v>
      </c>
      <c r="H254" s="23">
        <f t="shared" si="7"/>
        <v>1288000</v>
      </c>
      <c r="I254" s="22" t="s">
        <v>908</v>
      </c>
      <c r="J254" s="22" t="s">
        <v>666</v>
      </c>
      <c r="K254" s="22" t="s">
        <v>667</v>
      </c>
      <c r="L254" s="22" t="s">
        <v>333</v>
      </c>
      <c r="M254" s="21" t="s">
        <v>48</v>
      </c>
      <c r="N254" s="21" t="s">
        <v>48</v>
      </c>
      <c r="O254" s="25" t="s">
        <v>40</v>
      </c>
      <c r="P254" s="22" t="s">
        <v>161</v>
      </c>
      <c r="Q254" s="21">
        <v>11029</v>
      </c>
      <c r="R254" s="21">
        <v>2100200136</v>
      </c>
      <c r="S254" s="21">
        <v>2100200136</v>
      </c>
      <c r="T254" s="21" t="s">
        <v>334</v>
      </c>
      <c r="U254" s="22" t="s">
        <v>56</v>
      </c>
      <c r="V254" s="22" t="s">
        <v>87</v>
      </c>
      <c r="W254" s="22" t="s">
        <v>58</v>
      </c>
      <c r="X254" s="22" t="s">
        <v>77</v>
      </c>
      <c r="Y254" s="38"/>
      <c r="Z254" s="26" t="s">
        <v>52</v>
      </c>
      <c r="AA254" s="41"/>
      <c r="AB254" s="27" t="s">
        <v>53</v>
      </c>
      <c r="AC254" s="28" t="s">
        <v>60</v>
      </c>
      <c r="AD254" s="29" t="s">
        <v>61</v>
      </c>
      <c r="AE254" s="28"/>
    </row>
    <row r="255" spans="1:31" ht="120" customHeight="1">
      <c r="A255" s="21">
        <v>8</v>
      </c>
      <c r="B255" s="21">
        <v>254.364437143278</v>
      </c>
      <c r="C255" s="22" t="s">
        <v>909</v>
      </c>
      <c r="D255" s="22" t="s">
        <v>910</v>
      </c>
      <c r="E255" s="23">
        <v>66000</v>
      </c>
      <c r="F255" s="24">
        <v>1</v>
      </c>
      <c r="G255" s="23">
        <f t="shared" si="6"/>
        <v>66000</v>
      </c>
      <c r="H255" s="23">
        <f t="shared" si="7"/>
        <v>66000</v>
      </c>
      <c r="I255" s="22" t="s">
        <v>357</v>
      </c>
      <c r="J255" s="22" t="s">
        <v>358</v>
      </c>
      <c r="K255" s="22" t="s">
        <v>359</v>
      </c>
      <c r="L255" s="22" t="s">
        <v>297</v>
      </c>
      <c r="M255" s="21" t="s">
        <v>48</v>
      </c>
      <c r="N255" s="21" t="s">
        <v>48</v>
      </c>
      <c r="O255" s="25" t="s">
        <v>67</v>
      </c>
      <c r="P255" s="22" t="s">
        <v>246</v>
      </c>
      <c r="Q255" s="21">
        <v>23367</v>
      </c>
      <c r="R255" s="21">
        <v>2100200131</v>
      </c>
      <c r="S255" s="21">
        <v>2100200131</v>
      </c>
      <c r="T255" s="21" t="s">
        <v>298</v>
      </c>
      <c r="U255" s="22" t="s">
        <v>112</v>
      </c>
      <c r="V255" s="22" t="s">
        <v>911</v>
      </c>
      <c r="W255" s="22" t="s">
        <v>43</v>
      </c>
      <c r="X255" s="22" t="s">
        <v>82</v>
      </c>
      <c r="Y255" s="38"/>
      <c r="Z255" s="25" t="s">
        <v>84</v>
      </c>
      <c r="AA255" s="41"/>
      <c r="AB255" s="27" t="s">
        <v>134</v>
      </c>
      <c r="AC255" s="28"/>
      <c r="AD255" s="21" t="s">
        <v>61</v>
      </c>
      <c r="AE255" s="28"/>
    </row>
    <row r="256" spans="1:31" ht="126" customHeight="1">
      <c r="A256" s="21">
        <v>8</v>
      </c>
      <c r="B256" s="21">
        <v>255.35478140730001</v>
      </c>
      <c r="C256" s="22" t="s">
        <v>185</v>
      </c>
      <c r="D256" s="22" t="s">
        <v>912</v>
      </c>
      <c r="E256" s="56">
        <v>20800</v>
      </c>
      <c r="F256" s="24">
        <v>1</v>
      </c>
      <c r="G256" s="23">
        <f t="shared" si="6"/>
        <v>20800</v>
      </c>
      <c r="H256" s="23">
        <f t="shared" si="7"/>
        <v>20800</v>
      </c>
      <c r="I256" s="22" t="s">
        <v>357</v>
      </c>
      <c r="J256" s="22" t="s">
        <v>358</v>
      </c>
      <c r="K256" s="22" t="s">
        <v>359</v>
      </c>
      <c r="L256" s="22" t="s">
        <v>297</v>
      </c>
      <c r="M256" s="21" t="s">
        <v>48</v>
      </c>
      <c r="N256" s="21" t="s">
        <v>48</v>
      </c>
      <c r="O256" s="25" t="s">
        <v>67</v>
      </c>
      <c r="P256" s="22" t="s">
        <v>246</v>
      </c>
      <c r="Q256" s="21">
        <v>23367</v>
      </c>
      <c r="R256" s="21">
        <v>2100200131</v>
      </c>
      <c r="S256" s="21">
        <v>2100200131</v>
      </c>
      <c r="T256" s="21" t="s">
        <v>298</v>
      </c>
      <c r="U256" s="22" t="s">
        <v>41</v>
      </c>
      <c r="V256" s="22" t="s">
        <v>63</v>
      </c>
      <c r="W256" s="22" t="s">
        <v>43</v>
      </c>
      <c r="X256" s="22" t="s">
        <v>44</v>
      </c>
      <c r="Y256" s="38"/>
      <c r="Z256" s="25" t="s">
        <v>84</v>
      </c>
      <c r="AA256" s="41"/>
      <c r="AB256" s="27" t="s">
        <v>134</v>
      </c>
      <c r="AC256" s="28"/>
      <c r="AD256" s="37" t="s">
        <v>61</v>
      </c>
      <c r="AE256" s="28"/>
    </row>
    <row r="257" spans="1:31" ht="96" customHeight="1">
      <c r="A257" s="21">
        <v>8</v>
      </c>
      <c r="B257" s="21">
        <v>256.345125671321</v>
      </c>
      <c r="C257" s="22" t="s">
        <v>190</v>
      </c>
      <c r="D257" s="22" t="s">
        <v>913</v>
      </c>
      <c r="E257" s="39">
        <v>25000</v>
      </c>
      <c r="F257" s="24">
        <v>1</v>
      </c>
      <c r="G257" s="23">
        <f t="shared" si="6"/>
        <v>25000</v>
      </c>
      <c r="H257" s="23">
        <f t="shared" si="7"/>
        <v>25000</v>
      </c>
      <c r="I257" s="22" t="s">
        <v>527</v>
      </c>
      <c r="J257" s="22" t="s">
        <v>528</v>
      </c>
      <c r="K257" s="22" t="s">
        <v>355</v>
      </c>
      <c r="L257" s="22" t="s">
        <v>297</v>
      </c>
      <c r="M257" s="21" t="s">
        <v>55</v>
      </c>
      <c r="N257" s="21" t="s">
        <v>55</v>
      </c>
      <c r="O257" s="25" t="s">
        <v>40</v>
      </c>
      <c r="P257" s="22" t="s">
        <v>914</v>
      </c>
      <c r="Q257" s="21">
        <v>4208</v>
      </c>
      <c r="R257" s="21">
        <v>2100200131</v>
      </c>
      <c r="S257" s="21">
        <v>2100200131</v>
      </c>
      <c r="T257" s="21" t="s">
        <v>298</v>
      </c>
      <c r="U257" s="22" t="s">
        <v>41</v>
      </c>
      <c r="V257" s="22" t="s">
        <v>158</v>
      </c>
      <c r="W257" s="22" t="s">
        <v>43</v>
      </c>
      <c r="X257" s="22" t="s">
        <v>116</v>
      </c>
      <c r="Y257" s="38"/>
      <c r="Z257" s="26" t="s">
        <v>52</v>
      </c>
      <c r="AA257" s="41"/>
      <c r="AB257" s="27" t="s">
        <v>46</v>
      </c>
      <c r="AC257" s="28"/>
      <c r="AD257" s="21" t="s">
        <v>47</v>
      </c>
      <c r="AE257" s="28"/>
    </row>
    <row r="258" spans="1:31" ht="96" customHeight="1">
      <c r="A258" s="21">
        <v>8</v>
      </c>
      <c r="B258" s="21">
        <v>257.33546993534202</v>
      </c>
      <c r="C258" s="22" t="s">
        <v>154</v>
      </c>
      <c r="D258" s="22" t="s">
        <v>915</v>
      </c>
      <c r="E258" s="42">
        <v>55000</v>
      </c>
      <c r="F258" s="24">
        <v>20</v>
      </c>
      <c r="G258" s="23">
        <f t="shared" si="6"/>
        <v>1100000</v>
      </c>
      <c r="H258" s="23">
        <f t="shared" si="7"/>
        <v>1100000</v>
      </c>
      <c r="I258" s="22" t="s">
        <v>295</v>
      </c>
      <c r="J258" s="22" t="s">
        <v>140</v>
      </c>
      <c r="K258" s="22" t="s">
        <v>296</v>
      </c>
      <c r="L258" s="22" t="s">
        <v>297</v>
      </c>
      <c r="M258" s="21" t="s">
        <v>68</v>
      </c>
      <c r="N258" s="21" t="s">
        <v>68</v>
      </c>
      <c r="O258" s="25" t="s">
        <v>40</v>
      </c>
      <c r="P258" s="22" t="s">
        <v>161</v>
      </c>
      <c r="Q258" s="21">
        <v>10704</v>
      </c>
      <c r="R258" s="21">
        <v>2100200132</v>
      </c>
      <c r="S258" s="21">
        <v>2100200132</v>
      </c>
      <c r="T258" s="21" t="s">
        <v>298</v>
      </c>
      <c r="U258" s="43" t="s">
        <v>41</v>
      </c>
      <c r="V258" s="43" t="s">
        <v>63</v>
      </c>
      <c r="W258" s="22" t="s">
        <v>43</v>
      </c>
      <c r="X258" s="22" t="s">
        <v>44</v>
      </c>
      <c r="Y258" s="38"/>
      <c r="Z258" s="26" t="s">
        <v>52</v>
      </c>
      <c r="AA258" s="41"/>
      <c r="AB258" s="27" t="s">
        <v>134</v>
      </c>
      <c r="AC258" s="28"/>
      <c r="AD258" s="21" t="s">
        <v>47</v>
      </c>
      <c r="AE258" s="28"/>
    </row>
    <row r="259" spans="1:31" ht="72" customHeight="1">
      <c r="A259" s="21">
        <v>8</v>
      </c>
      <c r="B259" s="21">
        <v>258.325814199364</v>
      </c>
      <c r="C259" s="31" t="s">
        <v>129</v>
      </c>
      <c r="D259" s="22" t="s">
        <v>916</v>
      </c>
      <c r="E259" s="23">
        <v>150000</v>
      </c>
      <c r="F259" s="24">
        <v>10</v>
      </c>
      <c r="G259" s="23">
        <f t="shared" si="6"/>
        <v>1500000</v>
      </c>
      <c r="H259" s="23">
        <f t="shared" si="7"/>
        <v>1500000</v>
      </c>
      <c r="I259" s="22" t="s">
        <v>295</v>
      </c>
      <c r="J259" s="22" t="s">
        <v>140</v>
      </c>
      <c r="K259" s="22" t="s">
        <v>296</v>
      </c>
      <c r="L259" s="22" t="s">
        <v>297</v>
      </c>
      <c r="M259" s="21" t="s">
        <v>68</v>
      </c>
      <c r="N259" s="21" t="s">
        <v>68</v>
      </c>
      <c r="O259" s="25" t="s">
        <v>40</v>
      </c>
      <c r="P259" s="22" t="s">
        <v>161</v>
      </c>
      <c r="Q259" s="21">
        <v>10704</v>
      </c>
      <c r="R259" s="21">
        <v>2100200132</v>
      </c>
      <c r="S259" s="21">
        <v>2100200132</v>
      </c>
      <c r="T259" s="21" t="s">
        <v>298</v>
      </c>
      <c r="U259" s="22" t="s">
        <v>41</v>
      </c>
      <c r="V259" s="22" t="s">
        <v>50</v>
      </c>
      <c r="W259" s="22" t="s">
        <v>43</v>
      </c>
      <c r="X259" s="22" t="s">
        <v>51</v>
      </c>
      <c r="Y259" s="38"/>
      <c r="Z259" s="26" t="s">
        <v>52</v>
      </c>
      <c r="AA259" s="41"/>
      <c r="AB259" s="27" t="s">
        <v>53</v>
      </c>
      <c r="AC259" s="28"/>
      <c r="AD259" s="21" t="s">
        <v>47</v>
      </c>
      <c r="AE259" s="28"/>
    </row>
    <row r="260" spans="1:31" ht="144" customHeight="1">
      <c r="A260" s="21">
        <v>8</v>
      </c>
      <c r="B260" s="21">
        <v>259.31615846338502</v>
      </c>
      <c r="C260" s="22" t="s">
        <v>125</v>
      </c>
      <c r="D260" s="22" t="s">
        <v>917</v>
      </c>
      <c r="E260" s="23">
        <v>1450000</v>
      </c>
      <c r="F260" s="24">
        <v>2</v>
      </c>
      <c r="G260" s="23">
        <f t="shared" si="6"/>
        <v>2900000</v>
      </c>
      <c r="H260" s="23">
        <f t="shared" si="7"/>
        <v>2900000</v>
      </c>
      <c r="I260" s="22" t="s">
        <v>317</v>
      </c>
      <c r="J260" s="22" t="s">
        <v>160</v>
      </c>
      <c r="K260" s="22" t="s">
        <v>318</v>
      </c>
      <c r="L260" s="22" t="s">
        <v>319</v>
      </c>
      <c r="M260" s="21" t="s">
        <v>68</v>
      </c>
      <c r="N260" s="21" t="s">
        <v>68</v>
      </c>
      <c r="O260" s="25" t="s">
        <v>67</v>
      </c>
      <c r="P260" s="22" t="s">
        <v>918</v>
      </c>
      <c r="Q260" s="21">
        <v>10706</v>
      </c>
      <c r="R260" s="21">
        <v>2100200141</v>
      </c>
      <c r="S260" s="21">
        <v>2100200141</v>
      </c>
      <c r="T260" s="21" t="s">
        <v>321</v>
      </c>
      <c r="U260" s="22" t="s">
        <v>41</v>
      </c>
      <c r="V260" s="22" t="s">
        <v>63</v>
      </c>
      <c r="W260" s="22" t="s">
        <v>72</v>
      </c>
      <c r="X260" s="22" t="s">
        <v>44</v>
      </c>
      <c r="Y260" s="38"/>
      <c r="Z260" s="26" t="s">
        <v>52</v>
      </c>
      <c r="AA260" s="41"/>
      <c r="AB260" s="27" t="s">
        <v>53</v>
      </c>
      <c r="AC260" s="28" t="s">
        <v>60</v>
      </c>
      <c r="AD260" s="21" t="s">
        <v>47</v>
      </c>
      <c r="AE260" s="28"/>
    </row>
    <row r="261" spans="1:31" ht="96" customHeight="1">
      <c r="A261" s="21">
        <v>8</v>
      </c>
      <c r="B261" s="21">
        <v>260.30650272740701</v>
      </c>
      <c r="C261" s="22" t="s">
        <v>237</v>
      </c>
      <c r="D261" s="22" t="s">
        <v>919</v>
      </c>
      <c r="E261" s="23">
        <v>310000</v>
      </c>
      <c r="F261" s="24">
        <v>1</v>
      </c>
      <c r="G261" s="23">
        <f t="shared" si="6"/>
        <v>310000</v>
      </c>
      <c r="H261" s="23">
        <f t="shared" si="7"/>
        <v>310000</v>
      </c>
      <c r="I261" s="22" t="s">
        <v>920</v>
      </c>
      <c r="J261" s="22" t="s">
        <v>371</v>
      </c>
      <c r="K261" s="22" t="s">
        <v>371</v>
      </c>
      <c r="L261" s="22" t="s">
        <v>319</v>
      </c>
      <c r="M261" s="21" t="s">
        <v>118</v>
      </c>
      <c r="N261" s="21" t="s">
        <v>118</v>
      </c>
      <c r="O261" s="25" t="s">
        <v>67</v>
      </c>
      <c r="P261" s="22" t="s">
        <v>246</v>
      </c>
      <c r="Q261" s="21">
        <v>28811</v>
      </c>
      <c r="R261" s="21">
        <v>2100200140</v>
      </c>
      <c r="S261" s="21">
        <v>2100200140</v>
      </c>
      <c r="T261" s="21" t="s">
        <v>321</v>
      </c>
      <c r="U261" s="22" t="s">
        <v>41</v>
      </c>
      <c r="V261" s="22" t="s">
        <v>50</v>
      </c>
      <c r="W261" s="22" t="s">
        <v>43</v>
      </c>
      <c r="X261" s="22" t="s">
        <v>51</v>
      </c>
      <c r="Y261" s="38"/>
      <c r="Z261" s="26" t="s">
        <v>52</v>
      </c>
      <c r="AA261" s="41"/>
      <c r="AB261" s="27" t="s">
        <v>53</v>
      </c>
      <c r="AC261" s="28"/>
      <c r="AD261" s="21" t="s">
        <v>47</v>
      </c>
      <c r="AE261" s="28"/>
    </row>
    <row r="262" spans="1:31" ht="144" customHeight="1">
      <c r="A262" s="21">
        <v>8</v>
      </c>
      <c r="B262" s="21">
        <v>261.29684699142803</v>
      </c>
      <c r="C262" s="22" t="s">
        <v>921</v>
      </c>
      <c r="D262" s="22" t="s">
        <v>922</v>
      </c>
      <c r="E262" s="23">
        <v>1288000</v>
      </c>
      <c r="F262" s="24">
        <v>1</v>
      </c>
      <c r="G262" s="23">
        <f t="shared" si="6"/>
        <v>1288000</v>
      </c>
      <c r="H262" s="23">
        <f t="shared" si="7"/>
        <v>1288000</v>
      </c>
      <c r="I262" s="22" t="s">
        <v>418</v>
      </c>
      <c r="J262" s="22" t="s">
        <v>419</v>
      </c>
      <c r="K262" s="22" t="s">
        <v>318</v>
      </c>
      <c r="L262" s="22" t="s">
        <v>319</v>
      </c>
      <c r="M262" s="21" t="s">
        <v>75</v>
      </c>
      <c r="N262" s="21" t="s">
        <v>75</v>
      </c>
      <c r="O262" s="25" t="s">
        <v>67</v>
      </c>
      <c r="P262" s="22" t="s">
        <v>923</v>
      </c>
      <c r="Q262" s="21">
        <v>30</v>
      </c>
      <c r="R262" s="21">
        <v>2100200140</v>
      </c>
      <c r="S262" s="21">
        <v>2100200140</v>
      </c>
      <c r="T262" s="21" t="s">
        <v>321</v>
      </c>
      <c r="U262" s="22" t="s">
        <v>56</v>
      </c>
      <c r="V262" s="22" t="s">
        <v>88</v>
      </c>
      <c r="W262" s="22" t="s">
        <v>58</v>
      </c>
      <c r="X262" s="22" t="s">
        <v>77</v>
      </c>
      <c r="Y262" s="38"/>
      <c r="Z262" s="26" t="s">
        <v>75</v>
      </c>
      <c r="AA262" s="41"/>
      <c r="AB262" s="27" t="s">
        <v>89</v>
      </c>
      <c r="AC262" s="28" t="s">
        <v>60</v>
      </c>
      <c r="AD262" s="29" t="s">
        <v>61</v>
      </c>
      <c r="AE262" s="28"/>
    </row>
    <row r="263" spans="1:31" ht="72" customHeight="1">
      <c r="A263" s="21">
        <v>8</v>
      </c>
      <c r="B263" s="21">
        <v>262.28719125544899</v>
      </c>
      <c r="C263" s="60" t="s">
        <v>181</v>
      </c>
      <c r="D263" s="60" t="s">
        <v>924</v>
      </c>
      <c r="E263" s="72">
        <v>21000</v>
      </c>
      <c r="F263" s="73">
        <v>1</v>
      </c>
      <c r="G263" s="72">
        <f t="shared" si="6"/>
        <v>21000</v>
      </c>
      <c r="H263" s="72">
        <f t="shared" si="7"/>
        <v>21000</v>
      </c>
      <c r="I263" s="60" t="s">
        <v>925</v>
      </c>
      <c r="J263" s="60" t="s">
        <v>411</v>
      </c>
      <c r="K263" s="60" t="s">
        <v>412</v>
      </c>
      <c r="L263" s="60" t="s">
        <v>319</v>
      </c>
      <c r="M263" s="71" t="s">
        <v>75</v>
      </c>
      <c r="N263" s="71" t="s">
        <v>75</v>
      </c>
      <c r="O263" s="156" t="s">
        <v>49</v>
      </c>
      <c r="P263" s="60" t="s">
        <v>249</v>
      </c>
      <c r="Q263" s="71">
        <v>435</v>
      </c>
      <c r="R263" s="71">
        <v>2100200140</v>
      </c>
      <c r="S263" s="71">
        <v>2100200140</v>
      </c>
      <c r="T263" s="71" t="s">
        <v>321</v>
      </c>
      <c r="U263" s="60" t="s">
        <v>90</v>
      </c>
      <c r="V263" s="60" t="s">
        <v>91</v>
      </c>
      <c r="W263" s="60" t="s">
        <v>43</v>
      </c>
      <c r="X263" s="60" t="s">
        <v>92</v>
      </c>
      <c r="Y263" s="157"/>
      <c r="Z263" s="158" t="s">
        <v>93</v>
      </c>
      <c r="AA263" s="159"/>
      <c r="AB263" s="160" t="s">
        <v>89</v>
      </c>
      <c r="AC263" s="74"/>
      <c r="AD263" s="71" t="s">
        <v>93</v>
      </c>
      <c r="AE263" s="28"/>
    </row>
    <row r="264" spans="1:31" ht="72" customHeight="1">
      <c r="A264" s="21">
        <v>8</v>
      </c>
      <c r="B264" s="21">
        <v>263.27753551947097</v>
      </c>
      <c r="C264" s="22" t="s">
        <v>194</v>
      </c>
      <c r="D264" s="22" t="s">
        <v>926</v>
      </c>
      <c r="E264" s="23">
        <v>1200000</v>
      </c>
      <c r="F264" s="24">
        <v>1</v>
      </c>
      <c r="G264" s="23">
        <f t="shared" si="6"/>
        <v>1200000</v>
      </c>
      <c r="H264" s="23">
        <f t="shared" si="7"/>
        <v>1200000</v>
      </c>
      <c r="I264" s="22" t="s">
        <v>927</v>
      </c>
      <c r="J264" s="22" t="s">
        <v>928</v>
      </c>
      <c r="K264" s="22" t="s">
        <v>928</v>
      </c>
      <c r="L264" s="22" t="s">
        <v>319</v>
      </c>
      <c r="M264" s="21" t="s">
        <v>38</v>
      </c>
      <c r="N264" s="21" t="s">
        <v>38</v>
      </c>
      <c r="O264" s="25" t="s">
        <v>40</v>
      </c>
      <c r="P264" s="22" t="s">
        <v>161</v>
      </c>
      <c r="Q264" s="21">
        <v>11448</v>
      </c>
      <c r="R264" s="21">
        <v>2100200140</v>
      </c>
      <c r="S264" s="21">
        <v>2100200140</v>
      </c>
      <c r="T264" s="21" t="s">
        <v>321</v>
      </c>
      <c r="U264" s="22" t="s">
        <v>41</v>
      </c>
      <c r="V264" s="22" t="s">
        <v>219</v>
      </c>
      <c r="W264" s="22" t="s">
        <v>43</v>
      </c>
      <c r="X264" s="22" t="s">
        <v>220</v>
      </c>
      <c r="Y264" s="38"/>
      <c r="Z264" s="25" t="s">
        <v>84</v>
      </c>
      <c r="AA264" s="41"/>
      <c r="AB264" s="27" t="s">
        <v>53</v>
      </c>
      <c r="AC264" s="28" t="s">
        <v>60</v>
      </c>
      <c r="AD264" s="21" t="s">
        <v>47</v>
      </c>
      <c r="AE264" s="28"/>
    </row>
    <row r="265" spans="1:31" ht="96" customHeight="1">
      <c r="A265" s="21">
        <v>8</v>
      </c>
      <c r="B265" s="21">
        <v>264.26787978349199</v>
      </c>
      <c r="C265" s="22" t="s">
        <v>137</v>
      </c>
      <c r="D265" s="22" t="s">
        <v>929</v>
      </c>
      <c r="E265" s="23">
        <v>460000</v>
      </c>
      <c r="F265" s="24">
        <v>1</v>
      </c>
      <c r="G265" s="23">
        <f t="shared" si="6"/>
        <v>460000</v>
      </c>
      <c r="H265" s="23">
        <f t="shared" si="7"/>
        <v>460000</v>
      </c>
      <c r="I265" s="22" t="s">
        <v>930</v>
      </c>
      <c r="J265" s="22" t="s">
        <v>931</v>
      </c>
      <c r="K265" s="22" t="s">
        <v>620</v>
      </c>
      <c r="L265" s="22" t="s">
        <v>327</v>
      </c>
      <c r="M265" s="21" t="s">
        <v>55</v>
      </c>
      <c r="N265" s="21" t="s">
        <v>55</v>
      </c>
      <c r="O265" s="25" t="s">
        <v>67</v>
      </c>
      <c r="P265" s="22" t="s">
        <v>246</v>
      </c>
      <c r="Q265" s="21">
        <v>14463</v>
      </c>
      <c r="R265" s="21">
        <v>2100200138</v>
      </c>
      <c r="S265" s="21">
        <v>2100200138</v>
      </c>
      <c r="T265" s="21" t="s">
        <v>328</v>
      </c>
      <c r="U265" s="22" t="s">
        <v>41</v>
      </c>
      <c r="V265" s="22" t="s">
        <v>137</v>
      </c>
      <c r="W265" s="22" t="s">
        <v>72</v>
      </c>
      <c r="X265" s="22" t="s">
        <v>138</v>
      </c>
      <c r="Y265" s="38"/>
      <c r="Z265" s="26" t="s">
        <v>52</v>
      </c>
      <c r="AA265" s="41"/>
      <c r="AB265" s="27" t="s">
        <v>46</v>
      </c>
      <c r="AC265" s="28"/>
      <c r="AD265" s="29" t="s">
        <v>61</v>
      </c>
      <c r="AE265" s="28"/>
    </row>
    <row r="266" spans="1:31" ht="96" customHeight="1">
      <c r="A266" s="21">
        <v>8</v>
      </c>
      <c r="B266" s="21">
        <v>265.25822404751398</v>
      </c>
      <c r="C266" s="22" t="s">
        <v>137</v>
      </c>
      <c r="D266" s="22" t="s">
        <v>932</v>
      </c>
      <c r="E266" s="23">
        <v>460000</v>
      </c>
      <c r="F266" s="24">
        <v>1</v>
      </c>
      <c r="G266" s="23">
        <f t="shared" si="6"/>
        <v>460000</v>
      </c>
      <c r="H266" s="23">
        <f t="shared" si="7"/>
        <v>460000</v>
      </c>
      <c r="I266" s="22" t="s">
        <v>933</v>
      </c>
      <c r="J266" s="22" t="s">
        <v>931</v>
      </c>
      <c r="K266" s="22" t="s">
        <v>620</v>
      </c>
      <c r="L266" s="22" t="s">
        <v>327</v>
      </c>
      <c r="M266" s="21" t="s">
        <v>55</v>
      </c>
      <c r="N266" s="21" t="s">
        <v>55</v>
      </c>
      <c r="O266" s="25" t="s">
        <v>40</v>
      </c>
      <c r="P266" s="22" t="s">
        <v>161</v>
      </c>
      <c r="Q266" s="21">
        <v>14464</v>
      </c>
      <c r="R266" s="21">
        <v>2100200138</v>
      </c>
      <c r="S266" s="21">
        <v>2100200138</v>
      </c>
      <c r="T266" s="21" t="s">
        <v>328</v>
      </c>
      <c r="U266" s="22" t="s">
        <v>41</v>
      </c>
      <c r="V266" s="22" t="s">
        <v>137</v>
      </c>
      <c r="W266" s="22" t="s">
        <v>72</v>
      </c>
      <c r="X266" s="22" t="s">
        <v>138</v>
      </c>
      <c r="Y266" s="38"/>
      <c r="Z266" s="26" t="s">
        <v>52</v>
      </c>
      <c r="AA266" s="41"/>
      <c r="AB266" s="27" t="s">
        <v>46</v>
      </c>
      <c r="AC266" s="28"/>
      <c r="AD266" s="29" t="s">
        <v>61</v>
      </c>
      <c r="AE266" s="28"/>
    </row>
    <row r="267" spans="1:31" ht="96" customHeight="1">
      <c r="A267" s="21">
        <v>8</v>
      </c>
      <c r="B267" s="21">
        <v>266.248568311535</v>
      </c>
      <c r="C267" s="22" t="s">
        <v>124</v>
      </c>
      <c r="D267" s="22" t="s">
        <v>934</v>
      </c>
      <c r="E267" s="23">
        <v>2000000</v>
      </c>
      <c r="F267" s="24">
        <v>1</v>
      </c>
      <c r="G267" s="23">
        <f t="shared" si="6"/>
        <v>2000000</v>
      </c>
      <c r="H267" s="23">
        <f t="shared" si="7"/>
        <v>2000000</v>
      </c>
      <c r="I267" s="22" t="s">
        <v>935</v>
      </c>
      <c r="J267" s="22" t="s">
        <v>635</v>
      </c>
      <c r="K267" s="22" t="s">
        <v>635</v>
      </c>
      <c r="L267" s="22" t="s">
        <v>327</v>
      </c>
      <c r="M267" s="21" t="s">
        <v>38</v>
      </c>
      <c r="N267" s="21" t="s">
        <v>38</v>
      </c>
      <c r="O267" s="25" t="s">
        <v>49</v>
      </c>
      <c r="P267" s="22" t="s">
        <v>249</v>
      </c>
      <c r="Q267" s="21">
        <v>11447</v>
      </c>
      <c r="R267" s="21">
        <v>2100200138</v>
      </c>
      <c r="S267" s="21">
        <v>2100200138</v>
      </c>
      <c r="T267" s="21" t="s">
        <v>328</v>
      </c>
      <c r="U267" s="22" t="s">
        <v>56</v>
      </c>
      <c r="V267" s="22" t="s">
        <v>57</v>
      </c>
      <c r="W267" s="22" t="s">
        <v>58</v>
      </c>
      <c r="X267" s="22" t="s">
        <v>59</v>
      </c>
      <c r="Y267" s="38"/>
      <c r="Z267" s="25" t="s">
        <v>84</v>
      </c>
      <c r="AA267" s="41"/>
      <c r="AB267" s="27" t="s">
        <v>53</v>
      </c>
      <c r="AC267" s="28" t="s">
        <v>60</v>
      </c>
      <c r="AD267" s="29" t="s">
        <v>61</v>
      </c>
      <c r="AE267" s="28"/>
    </row>
    <row r="268" spans="1:31" ht="96" customHeight="1">
      <c r="A268" s="21">
        <v>8</v>
      </c>
      <c r="B268" s="21">
        <v>267.23891257555601</v>
      </c>
      <c r="C268" s="22" t="s">
        <v>124</v>
      </c>
      <c r="D268" s="34" t="s">
        <v>936</v>
      </c>
      <c r="E268" s="23">
        <v>2000000</v>
      </c>
      <c r="F268" s="24">
        <v>1</v>
      </c>
      <c r="G268" s="23">
        <f t="shared" si="6"/>
        <v>2000000</v>
      </c>
      <c r="H268" s="23">
        <f t="shared" si="7"/>
        <v>2000000</v>
      </c>
      <c r="I268" s="22" t="s">
        <v>866</v>
      </c>
      <c r="J268" s="22" t="s">
        <v>658</v>
      </c>
      <c r="K268" s="22" t="s">
        <v>659</v>
      </c>
      <c r="L268" s="22" t="s">
        <v>327</v>
      </c>
      <c r="M268" s="21" t="s">
        <v>48</v>
      </c>
      <c r="N268" s="21" t="s">
        <v>48</v>
      </c>
      <c r="O268" s="25" t="s">
        <v>40</v>
      </c>
      <c r="P268" s="22" t="s">
        <v>161</v>
      </c>
      <c r="Q268" s="21">
        <v>11039</v>
      </c>
      <c r="R268" s="21">
        <v>2100200138</v>
      </c>
      <c r="S268" s="21">
        <v>2100200138</v>
      </c>
      <c r="T268" s="21" t="s">
        <v>328</v>
      </c>
      <c r="U268" s="22" t="s">
        <v>56</v>
      </c>
      <c r="V268" s="22" t="s">
        <v>57</v>
      </c>
      <c r="W268" s="22" t="s">
        <v>58</v>
      </c>
      <c r="X268" s="22" t="s">
        <v>59</v>
      </c>
      <c r="Y268" s="38"/>
      <c r="Z268" s="26" t="s">
        <v>52</v>
      </c>
      <c r="AA268" s="41"/>
      <c r="AB268" s="27" t="s">
        <v>53</v>
      </c>
      <c r="AC268" s="28" t="s">
        <v>60</v>
      </c>
      <c r="AD268" s="29" t="s">
        <v>61</v>
      </c>
      <c r="AE268" s="28"/>
    </row>
    <row r="269" spans="1:31" ht="72" customHeight="1">
      <c r="A269" s="21">
        <v>8</v>
      </c>
      <c r="B269" s="21">
        <v>268.229256839578</v>
      </c>
      <c r="C269" s="22" t="s">
        <v>124</v>
      </c>
      <c r="D269" s="34" t="s">
        <v>2417</v>
      </c>
      <c r="E269" s="23">
        <v>2000000</v>
      </c>
      <c r="F269" s="24">
        <v>1</v>
      </c>
      <c r="G269" s="23">
        <f t="shared" si="6"/>
        <v>2000000</v>
      </c>
      <c r="H269" s="23">
        <f t="shared" si="7"/>
        <v>2000000</v>
      </c>
      <c r="I269" s="22" t="s">
        <v>937</v>
      </c>
      <c r="J269" s="22" t="s">
        <v>583</v>
      </c>
      <c r="K269" s="22" t="s">
        <v>584</v>
      </c>
      <c r="L269" s="22" t="s">
        <v>327</v>
      </c>
      <c r="M269" s="21" t="s">
        <v>48</v>
      </c>
      <c r="N269" s="21" t="s">
        <v>48</v>
      </c>
      <c r="O269" s="25" t="s">
        <v>40</v>
      </c>
      <c r="P269" s="22" t="s">
        <v>161</v>
      </c>
      <c r="Q269" s="21">
        <v>14133</v>
      </c>
      <c r="R269" s="21">
        <v>2100200138</v>
      </c>
      <c r="S269" s="21">
        <v>2100200138</v>
      </c>
      <c r="T269" s="21" t="s">
        <v>328</v>
      </c>
      <c r="U269" s="22" t="s">
        <v>56</v>
      </c>
      <c r="V269" s="22" t="s">
        <v>57</v>
      </c>
      <c r="W269" s="22" t="s">
        <v>58</v>
      </c>
      <c r="X269" s="22" t="s">
        <v>59</v>
      </c>
      <c r="Y269" s="38"/>
      <c r="Z269" s="26" t="s">
        <v>52</v>
      </c>
      <c r="AA269" s="41"/>
      <c r="AB269" s="27" t="s">
        <v>53</v>
      </c>
      <c r="AC269" s="28" t="s">
        <v>60</v>
      </c>
      <c r="AD269" s="29" t="s">
        <v>61</v>
      </c>
      <c r="AE269" s="28"/>
    </row>
    <row r="270" spans="1:31" ht="96" customHeight="1">
      <c r="A270" s="21">
        <v>8</v>
      </c>
      <c r="B270" s="21">
        <v>269.21960110359902</v>
      </c>
      <c r="C270" s="60"/>
      <c r="D270" s="60" t="s">
        <v>2418</v>
      </c>
      <c r="E270" s="72">
        <v>2500000</v>
      </c>
      <c r="F270" s="73">
        <v>1</v>
      </c>
      <c r="G270" s="72">
        <f>E270*F270</f>
        <v>2500000</v>
      </c>
      <c r="H270" s="72">
        <f t="shared" ref="H270:H338" si="9">G270</f>
        <v>2500000</v>
      </c>
      <c r="I270" s="60" t="s">
        <v>2419</v>
      </c>
      <c r="J270" s="60"/>
      <c r="K270" s="60"/>
      <c r="L270" s="60" t="s">
        <v>1042</v>
      </c>
      <c r="M270" s="71"/>
      <c r="N270" s="71"/>
      <c r="O270" s="156"/>
      <c r="P270" s="60" t="s">
        <v>234</v>
      </c>
      <c r="Q270" s="71"/>
      <c r="R270" s="71"/>
      <c r="S270" s="71"/>
      <c r="T270" s="71"/>
      <c r="U270" s="60"/>
      <c r="V270" s="60"/>
      <c r="W270" s="60"/>
      <c r="X270" s="60"/>
      <c r="Y270" s="157"/>
      <c r="Z270" s="158"/>
      <c r="AA270" s="159"/>
      <c r="AB270" s="160"/>
      <c r="AC270" s="74"/>
      <c r="AD270" s="161" t="s">
        <v>47</v>
      </c>
      <c r="AE270" s="28"/>
    </row>
    <row r="271" spans="1:31" ht="96" customHeight="1">
      <c r="A271" s="21">
        <v>8</v>
      </c>
      <c r="B271" s="21">
        <v>270.209945367621</v>
      </c>
      <c r="C271" s="60"/>
      <c r="D271" s="60" t="s">
        <v>2420</v>
      </c>
      <c r="E271" s="72">
        <v>480000</v>
      </c>
      <c r="F271" s="73">
        <v>1</v>
      </c>
      <c r="G271" s="72">
        <f t="shared" ref="G271:G334" si="10">E271*F271</f>
        <v>480000</v>
      </c>
      <c r="H271" s="72">
        <f t="shared" si="9"/>
        <v>480000</v>
      </c>
      <c r="I271" s="60" t="s">
        <v>2421</v>
      </c>
      <c r="J271" s="60"/>
      <c r="K271" s="60"/>
      <c r="L271" s="60" t="s">
        <v>1042</v>
      </c>
      <c r="M271" s="71"/>
      <c r="N271" s="71"/>
      <c r="O271" s="156"/>
      <c r="P271" s="60" t="s">
        <v>2396</v>
      </c>
      <c r="Q271" s="71"/>
      <c r="R271" s="71"/>
      <c r="S271" s="71"/>
      <c r="T271" s="71"/>
      <c r="U271" s="60"/>
      <c r="V271" s="60"/>
      <c r="W271" s="60"/>
      <c r="X271" s="60"/>
      <c r="Y271" s="157"/>
      <c r="Z271" s="158"/>
      <c r="AA271" s="159"/>
      <c r="AB271" s="160"/>
      <c r="AC271" s="74"/>
      <c r="AD271" s="161" t="s">
        <v>47</v>
      </c>
      <c r="AE271" s="28"/>
    </row>
    <row r="272" spans="1:31" ht="96" customHeight="1">
      <c r="A272" s="21">
        <v>8</v>
      </c>
      <c r="B272" s="21">
        <v>271.20028963164202</v>
      </c>
      <c r="C272" s="60"/>
      <c r="D272" s="60" t="s">
        <v>2422</v>
      </c>
      <c r="E272" s="72">
        <v>480000</v>
      </c>
      <c r="F272" s="73">
        <v>1</v>
      </c>
      <c r="G272" s="72">
        <f t="shared" si="10"/>
        <v>480000</v>
      </c>
      <c r="H272" s="72">
        <f t="shared" si="9"/>
        <v>480000</v>
      </c>
      <c r="I272" s="60" t="s">
        <v>2423</v>
      </c>
      <c r="J272" s="60"/>
      <c r="K272" s="60"/>
      <c r="L272" s="60" t="s">
        <v>1042</v>
      </c>
      <c r="M272" s="71"/>
      <c r="N272" s="71"/>
      <c r="O272" s="156"/>
      <c r="P272" s="60" t="s">
        <v>2396</v>
      </c>
      <c r="Q272" s="71"/>
      <c r="R272" s="71"/>
      <c r="S272" s="71"/>
      <c r="T272" s="71"/>
      <c r="U272" s="60"/>
      <c r="V272" s="60"/>
      <c r="W272" s="60"/>
      <c r="X272" s="60"/>
      <c r="Y272" s="157"/>
      <c r="Z272" s="158"/>
      <c r="AA272" s="159"/>
      <c r="AB272" s="160"/>
      <c r="AC272" s="74"/>
      <c r="AD272" s="161" t="s">
        <v>47</v>
      </c>
      <c r="AE272" s="28"/>
    </row>
    <row r="273" spans="1:31" ht="96" customHeight="1">
      <c r="A273" s="21">
        <v>8</v>
      </c>
      <c r="B273" s="21">
        <v>272.19063389566298</v>
      </c>
      <c r="C273" s="60"/>
      <c r="D273" s="60" t="s">
        <v>2424</v>
      </c>
      <c r="E273" s="72">
        <v>30000</v>
      </c>
      <c r="F273" s="73">
        <v>1</v>
      </c>
      <c r="G273" s="72">
        <f t="shared" si="10"/>
        <v>30000</v>
      </c>
      <c r="H273" s="72">
        <f t="shared" si="9"/>
        <v>30000</v>
      </c>
      <c r="I273" s="60" t="s">
        <v>2416</v>
      </c>
      <c r="J273" s="60"/>
      <c r="K273" s="60"/>
      <c r="L273" s="60" t="s">
        <v>1042</v>
      </c>
      <c r="M273" s="71"/>
      <c r="N273" s="71"/>
      <c r="O273" s="156"/>
      <c r="P273" s="60" t="s">
        <v>2425</v>
      </c>
      <c r="Q273" s="71"/>
      <c r="R273" s="71"/>
      <c r="S273" s="71"/>
      <c r="T273" s="71"/>
      <c r="U273" s="60"/>
      <c r="V273" s="60"/>
      <c r="W273" s="60"/>
      <c r="X273" s="60"/>
      <c r="Y273" s="157"/>
      <c r="Z273" s="158"/>
      <c r="AA273" s="159"/>
      <c r="AB273" s="160"/>
      <c r="AC273" s="74"/>
      <c r="AD273" s="161" t="s">
        <v>47</v>
      </c>
      <c r="AE273" s="28"/>
    </row>
    <row r="274" spans="1:31" ht="96" customHeight="1">
      <c r="A274" s="21">
        <v>8</v>
      </c>
      <c r="B274" s="21">
        <v>273.18097815968503</v>
      </c>
      <c r="C274" s="60"/>
      <c r="D274" s="60" t="s">
        <v>2426</v>
      </c>
      <c r="E274" s="72">
        <v>22000</v>
      </c>
      <c r="F274" s="73">
        <v>5</v>
      </c>
      <c r="G274" s="72">
        <f t="shared" si="10"/>
        <v>110000</v>
      </c>
      <c r="H274" s="72">
        <f t="shared" si="9"/>
        <v>110000</v>
      </c>
      <c r="I274" s="60" t="s">
        <v>2412</v>
      </c>
      <c r="J274" s="60"/>
      <c r="K274" s="60"/>
      <c r="L274" s="60" t="s">
        <v>1042</v>
      </c>
      <c r="M274" s="71"/>
      <c r="N274" s="71"/>
      <c r="O274" s="156"/>
      <c r="P274" s="60" t="s">
        <v>2425</v>
      </c>
      <c r="Q274" s="71"/>
      <c r="R274" s="71"/>
      <c r="S274" s="71"/>
      <c r="T274" s="71"/>
      <c r="U274" s="60"/>
      <c r="V274" s="60"/>
      <c r="W274" s="60"/>
      <c r="X274" s="60"/>
      <c r="Y274" s="157"/>
      <c r="Z274" s="158"/>
      <c r="AA274" s="159"/>
      <c r="AB274" s="160"/>
      <c r="AC274" s="74"/>
      <c r="AD274" s="161" t="s">
        <v>47</v>
      </c>
      <c r="AE274" s="28"/>
    </row>
    <row r="275" spans="1:31" ht="96" customHeight="1">
      <c r="A275" s="21">
        <v>8</v>
      </c>
      <c r="B275" s="21">
        <v>274.17132242370599</v>
      </c>
      <c r="C275" s="60"/>
      <c r="D275" s="60" t="s">
        <v>2427</v>
      </c>
      <c r="E275" s="72">
        <v>814000</v>
      </c>
      <c r="F275" s="73">
        <v>1</v>
      </c>
      <c r="G275" s="72">
        <f t="shared" si="10"/>
        <v>814000</v>
      </c>
      <c r="H275" s="72">
        <f t="shared" si="9"/>
        <v>814000</v>
      </c>
      <c r="I275" s="60" t="s">
        <v>2428</v>
      </c>
      <c r="J275" s="60"/>
      <c r="K275" s="60"/>
      <c r="L275" s="60" t="s">
        <v>1042</v>
      </c>
      <c r="M275" s="71"/>
      <c r="N275" s="71"/>
      <c r="O275" s="156"/>
      <c r="P275" s="60" t="s">
        <v>2016</v>
      </c>
      <c r="Q275" s="71"/>
      <c r="R275" s="71"/>
      <c r="S275" s="71"/>
      <c r="T275" s="71"/>
      <c r="U275" s="60"/>
      <c r="V275" s="60"/>
      <c r="W275" s="60"/>
      <c r="X275" s="60"/>
      <c r="Y275" s="157"/>
      <c r="Z275" s="158"/>
      <c r="AA275" s="159"/>
      <c r="AB275" s="160"/>
      <c r="AC275" s="74"/>
      <c r="AD275" s="161" t="s">
        <v>47</v>
      </c>
      <c r="AE275" s="28"/>
    </row>
    <row r="276" spans="1:31" ht="96" customHeight="1">
      <c r="A276" s="21">
        <v>8</v>
      </c>
      <c r="B276" s="21">
        <v>275.16166668772797</v>
      </c>
      <c r="C276" s="22" t="s">
        <v>142</v>
      </c>
      <c r="D276" s="22" t="s">
        <v>938</v>
      </c>
      <c r="E276" s="23">
        <v>6420000</v>
      </c>
      <c r="F276" s="24">
        <v>1</v>
      </c>
      <c r="G276" s="23">
        <f t="shared" si="10"/>
        <v>6420000</v>
      </c>
      <c r="H276" s="23">
        <f t="shared" si="9"/>
        <v>6420000</v>
      </c>
      <c r="I276" s="22" t="s">
        <v>337</v>
      </c>
      <c r="J276" s="22" t="s">
        <v>338</v>
      </c>
      <c r="K276" s="22" t="s">
        <v>339</v>
      </c>
      <c r="L276" s="22" t="s">
        <v>340</v>
      </c>
      <c r="M276" s="21" t="s">
        <v>62</v>
      </c>
      <c r="N276" s="21" t="s">
        <v>62</v>
      </c>
      <c r="O276" s="25" t="s">
        <v>67</v>
      </c>
      <c r="P276" s="22" t="s">
        <v>246</v>
      </c>
      <c r="Q276" s="21">
        <v>10710</v>
      </c>
      <c r="R276" s="21">
        <v>2100200149</v>
      </c>
      <c r="S276" s="21">
        <v>2100200149</v>
      </c>
      <c r="T276" s="21" t="s">
        <v>341</v>
      </c>
      <c r="U276" s="22" t="s">
        <v>41</v>
      </c>
      <c r="V276" s="22" t="s">
        <v>50</v>
      </c>
      <c r="W276" s="22" t="s">
        <v>43</v>
      </c>
      <c r="X276" s="22" t="s">
        <v>51</v>
      </c>
      <c r="Y276" s="22" t="s">
        <v>64</v>
      </c>
      <c r="Z276" s="26" t="s">
        <v>52</v>
      </c>
      <c r="AA276" s="41"/>
      <c r="AB276" s="27" t="s">
        <v>53</v>
      </c>
      <c r="AC276" s="28" t="s">
        <v>65</v>
      </c>
      <c r="AD276" s="21" t="s">
        <v>47</v>
      </c>
      <c r="AE276" s="28"/>
    </row>
    <row r="277" spans="1:31" ht="96" customHeight="1">
      <c r="A277" s="21">
        <v>8</v>
      </c>
      <c r="B277" s="21">
        <v>276.15201095174899</v>
      </c>
      <c r="C277" s="22" t="s">
        <v>221</v>
      </c>
      <c r="D277" s="22" t="s">
        <v>939</v>
      </c>
      <c r="E277" s="23">
        <v>375000</v>
      </c>
      <c r="F277" s="24">
        <v>1</v>
      </c>
      <c r="G277" s="23">
        <f t="shared" si="10"/>
        <v>375000</v>
      </c>
      <c r="H277" s="23">
        <f t="shared" si="9"/>
        <v>375000</v>
      </c>
      <c r="I277" s="22" t="s">
        <v>940</v>
      </c>
      <c r="J277" s="22" t="s">
        <v>941</v>
      </c>
      <c r="K277" s="22" t="s">
        <v>941</v>
      </c>
      <c r="L277" s="22" t="s">
        <v>340</v>
      </c>
      <c r="M277" s="21" t="s">
        <v>48</v>
      </c>
      <c r="N277" s="21" t="s">
        <v>48</v>
      </c>
      <c r="O277" s="25" t="s">
        <v>49</v>
      </c>
      <c r="P277" s="22" t="s">
        <v>249</v>
      </c>
      <c r="Q277" s="21">
        <v>11090</v>
      </c>
      <c r="R277" s="21">
        <v>2100200148</v>
      </c>
      <c r="S277" s="21">
        <v>2100200148</v>
      </c>
      <c r="T277" s="21" t="s">
        <v>341</v>
      </c>
      <c r="U277" s="22" t="s">
        <v>41</v>
      </c>
      <c r="V277" s="22" t="s">
        <v>63</v>
      </c>
      <c r="W277" s="22" t="s">
        <v>43</v>
      </c>
      <c r="X277" s="22" t="s">
        <v>44</v>
      </c>
      <c r="Y277" s="38"/>
      <c r="Z277" s="26" t="s">
        <v>52</v>
      </c>
      <c r="AA277" s="41"/>
      <c r="AB277" s="27" t="s">
        <v>53</v>
      </c>
      <c r="AC277" s="28"/>
      <c r="AD277" s="21" t="s">
        <v>47</v>
      </c>
      <c r="AE277" s="28" t="s">
        <v>303</v>
      </c>
    </row>
    <row r="278" spans="1:31" ht="96" customHeight="1">
      <c r="A278" s="21">
        <v>8</v>
      </c>
      <c r="B278" s="21">
        <v>277.14235521577001</v>
      </c>
      <c r="C278" s="22" t="s">
        <v>880</v>
      </c>
      <c r="D278" s="22" t="s">
        <v>942</v>
      </c>
      <c r="E278" s="23">
        <v>900000</v>
      </c>
      <c r="F278" s="24">
        <v>1</v>
      </c>
      <c r="G278" s="23">
        <f t="shared" si="10"/>
        <v>900000</v>
      </c>
      <c r="H278" s="23">
        <f t="shared" si="9"/>
        <v>900000</v>
      </c>
      <c r="I278" s="22" t="s">
        <v>444</v>
      </c>
      <c r="J278" s="22" t="s">
        <v>211</v>
      </c>
      <c r="K278" s="22" t="s">
        <v>445</v>
      </c>
      <c r="L278" s="22" t="s">
        <v>340</v>
      </c>
      <c r="M278" s="21" t="s">
        <v>118</v>
      </c>
      <c r="N278" s="21" t="s">
        <v>118</v>
      </c>
      <c r="O278" s="25" t="s">
        <v>40</v>
      </c>
      <c r="P278" s="22" t="s">
        <v>161</v>
      </c>
      <c r="Q278" s="21">
        <v>11094</v>
      </c>
      <c r="R278" s="21">
        <v>2100200148</v>
      </c>
      <c r="S278" s="21">
        <v>2100200148</v>
      </c>
      <c r="T278" s="21" t="s">
        <v>341</v>
      </c>
      <c r="U278" s="22" t="s">
        <v>41</v>
      </c>
      <c r="V278" s="22" t="s">
        <v>63</v>
      </c>
      <c r="W278" s="22" t="s">
        <v>43</v>
      </c>
      <c r="X278" s="22" t="s">
        <v>44</v>
      </c>
      <c r="Y278" s="38"/>
      <c r="Z278" s="26" t="s">
        <v>52</v>
      </c>
      <c r="AA278" s="41"/>
      <c r="AB278" s="27" t="s">
        <v>53</v>
      </c>
      <c r="AC278" s="28"/>
      <c r="AD278" s="21" t="s">
        <v>47</v>
      </c>
      <c r="AE278" s="28"/>
    </row>
    <row r="279" spans="1:31" ht="96" customHeight="1">
      <c r="A279" s="21">
        <v>8</v>
      </c>
      <c r="B279" s="21">
        <v>278.132699479792</v>
      </c>
      <c r="C279" s="22" t="s">
        <v>125</v>
      </c>
      <c r="D279" s="22" t="s">
        <v>943</v>
      </c>
      <c r="E279" s="23">
        <v>1450000</v>
      </c>
      <c r="F279" s="24">
        <v>1</v>
      </c>
      <c r="G279" s="23">
        <f t="shared" si="10"/>
        <v>1450000</v>
      </c>
      <c r="H279" s="23">
        <f t="shared" si="9"/>
        <v>1450000</v>
      </c>
      <c r="I279" s="22" t="s">
        <v>448</v>
      </c>
      <c r="J279" s="22" t="s">
        <v>449</v>
      </c>
      <c r="K279" s="22" t="s">
        <v>450</v>
      </c>
      <c r="L279" s="22" t="s">
        <v>340</v>
      </c>
      <c r="M279" s="21" t="s">
        <v>48</v>
      </c>
      <c r="N279" s="21" t="s">
        <v>48</v>
      </c>
      <c r="O279" s="25" t="s">
        <v>67</v>
      </c>
      <c r="P279" s="22" t="s">
        <v>246</v>
      </c>
      <c r="Q279" s="21">
        <v>11103</v>
      </c>
      <c r="R279" s="21">
        <v>2100200148</v>
      </c>
      <c r="S279" s="21">
        <v>2100200148</v>
      </c>
      <c r="T279" s="21" t="s">
        <v>341</v>
      </c>
      <c r="U279" s="22" t="s">
        <v>41</v>
      </c>
      <c r="V279" s="22" t="s">
        <v>63</v>
      </c>
      <c r="W279" s="22" t="s">
        <v>72</v>
      </c>
      <c r="X279" s="22" t="s">
        <v>44</v>
      </c>
      <c r="Y279" s="38"/>
      <c r="Z279" s="26" t="s">
        <v>52</v>
      </c>
      <c r="AA279" s="41"/>
      <c r="AB279" s="27" t="s">
        <v>53</v>
      </c>
      <c r="AC279" s="28" t="s">
        <v>60</v>
      </c>
      <c r="AD279" s="21" t="s">
        <v>47</v>
      </c>
      <c r="AE279" s="28"/>
    </row>
    <row r="280" spans="1:31" ht="72" customHeight="1">
      <c r="A280" s="21">
        <v>8</v>
      </c>
      <c r="B280" s="21">
        <v>279.12304374381301</v>
      </c>
      <c r="C280" s="22" t="s">
        <v>221</v>
      </c>
      <c r="D280" s="22" t="s">
        <v>944</v>
      </c>
      <c r="E280" s="23">
        <v>375000</v>
      </c>
      <c r="F280" s="24">
        <v>1</v>
      </c>
      <c r="G280" s="23">
        <f t="shared" si="10"/>
        <v>375000</v>
      </c>
      <c r="H280" s="23">
        <f t="shared" si="9"/>
        <v>375000</v>
      </c>
      <c r="I280" s="22" t="s">
        <v>945</v>
      </c>
      <c r="J280" s="22" t="s">
        <v>946</v>
      </c>
      <c r="K280" s="22" t="s">
        <v>947</v>
      </c>
      <c r="L280" s="22" t="s">
        <v>340</v>
      </c>
      <c r="M280" s="21" t="s">
        <v>55</v>
      </c>
      <c r="N280" s="21" t="s">
        <v>55</v>
      </c>
      <c r="O280" s="25" t="s">
        <v>40</v>
      </c>
      <c r="P280" s="22" t="s">
        <v>948</v>
      </c>
      <c r="Q280" s="21">
        <v>5487</v>
      </c>
      <c r="R280" s="21">
        <v>2100200148</v>
      </c>
      <c r="S280" s="21">
        <v>2100200148</v>
      </c>
      <c r="T280" s="21" t="s">
        <v>341</v>
      </c>
      <c r="U280" s="22" t="s">
        <v>41</v>
      </c>
      <c r="V280" s="22" t="s">
        <v>63</v>
      </c>
      <c r="W280" s="22" t="s">
        <v>43</v>
      </c>
      <c r="X280" s="22" t="s">
        <v>44</v>
      </c>
      <c r="Y280" s="38"/>
      <c r="Z280" s="26" t="s">
        <v>52</v>
      </c>
      <c r="AA280" s="41"/>
      <c r="AB280" s="27" t="s">
        <v>46</v>
      </c>
      <c r="AC280" s="28"/>
      <c r="AD280" s="21" t="s">
        <v>47</v>
      </c>
      <c r="AE280" s="28"/>
    </row>
    <row r="281" spans="1:31" ht="120" customHeight="1">
      <c r="A281" s="21">
        <v>8</v>
      </c>
      <c r="B281" s="21">
        <v>280.113388007835</v>
      </c>
      <c r="C281" s="22" t="s">
        <v>186</v>
      </c>
      <c r="D281" s="22" t="s">
        <v>949</v>
      </c>
      <c r="E281" s="23">
        <v>375000</v>
      </c>
      <c r="F281" s="24">
        <v>1</v>
      </c>
      <c r="G281" s="23">
        <f t="shared" si="10"/>
        <v>375000</v>
      </c>
      <c r="H281" s="23">
        <f t="shared" si="9"/>
        <v>375000</v>
      </c>
      <c r="I281" s="22" t="s">
        <v>945</v>
      </c>
      <c r="J281" s="22" t="s">
        <v>946</v>
      </c>
      <c r="K281" s="22" t="s">
        <v>947</v>
      </c>
      <c r="L281" s="22" t="s">
        <v>340</v>
      </c>
      <c r="M281" s="21" t="s">
        <v>55</v>
      </c>
      <c r="N281" s="21" t="s">
        <v>55</v>
      </c>
      <c r="O281" s="25" t="s">
        <v>40</v>
      </c>
      <c r="P281" s="22" t="s">
        <v>950</v>
      </c>
      <c r="Q281" s="21">
        <v>5487</v>
      </c>
      <c r="R281" s="21">
        <v>2100200148</v>
      </c>
      <c r="S281" s="21">
        <v>2100200148</v>
      </c>
      <c r="T281" s="21" t="s">
        <v>341</v>
      </c>
      <c r="U281" s="22" t="s">
        <v>41</v>
      </c>
      <c r="V281" s="22" t="s">
        <v>158</v>
      </c>
      <c r="W281" s="22" t="s">
        <v>43</v>
      </c>
      <c r="X281" s="22" t="s">
        <v>116</v>
      </c>
      <c r="Y281" s="38"/>
      <c r="Z281" s="26" t="s">
        <v>52</v>
      </c>
      <c r="AA281" s="41"/>
      <c r="AB281" s="27" t="s">
        <v>46</v>
      </c>
      <c r="AC281" s="28"/>
      <c r="AD281" s="21" t="s">
        <v>47</v>
      </c>
      <c r="AE281" s="28"/>
    </row>
    <row r="282" spans="1:31" ht="72" customHeight="1">
      <c r="A282" s="21">
        <v>8</v>
      </c>
      <c r="B282" s="21">
        <v>281.10373227185602</v>
      </c>
      <c r="C282" s="22" t="s">
        <v>260</v>
      </c>
      <c r="D282" s="22" t="s">
        <v>951</v>
      </c>
      <c r="E282" s="23">
        <v>86000</v>
      </c>
      <c r="F282" s="24">
        <v>1</v>
      </c>
      <c r="G282" s="23">
        <f t="shared" si="10"/>
        <v>86000</v>
      </c>
      <c r="H282" s="23">
        <f t="shared" si="9"/>
        <v>86000</v>
      </c>
      <c r="I282" s="22" t="s">
        <v>945</v>
      </c>
      <c r="J282" s="22" t="s">
        <v>946</v>
      </c>
      <c r="K282" s="22" t="s">
        <v>947</v>
      </c>
      <c r="L282" s="22" t="s">
        <v>340</v>
      </c>
      <c r="M282" s="21" t="s">
        <v>55</v>
      </c>
      <c r="N282" s="21" t="s">
        <v>55</v>
      </c>
      <c r="O282" s="25" t="s">
        <v>40</v>
      </c>
      <c r="P282" s="22" t="s">
        <v>952</v>
      </c>
      <c r="Q282" s="21">
        <v>5487</v>
      </c>
      <c r="R282" s="21">
        <v>2100200148</v>
      </c>
      <c r="S282" s="21">
        <v>2100200148</v>
      </c>
      <c r="T282" s="21" t="s">
        <v>341</v>
      </c>
      <c r="U282" s="22" t="s">
        <v>41</v>
      </c>
      <c r="V282" s="22" t="s">
        <v>63</v>
      </c>
      <c r="W282" s="22" t="s">
        <v>43</v>
      </c>
      <c r="X282" s="22" t="s">
        <v>44</v>
      </c>
      <c r="Y282" s="38"/>
      <c r="Z282" s="26" t="s">
        <v>52</v>
      </c>
      <c r="AA282" s="41"/>
      <c r="AB282" s="27" t="s">
        <v>46</v>
      </c>
      <c r="AC282" s="28"/>
      <c r="AD282" s="21" t="s">
        <v>47</v>
      </c>
      <c r="AE282" s="28"/>
    </row>
    <row r="283" spans="1:31" ht="96" customHeight="1">
      <c r="A283" s="21">
        <v>8</v>
      </c>
      <c r="B283" s="21">
        <v>282.09407653587698</v>
      </c>
      <c r="C283" s="22" t="s">
        <v>262</v>
      </c>
      <c r="D283" s="22" t="s">
        <v>953</v>
      </c>
      <c r="E283" s="23">
        <v>97000</v>
      </c>
      <c r="F283" s="24">
        <v>1</v>
      </c>
      <c r="G283" s="23">
        <f t="shared" si="10"/>
        <v>97000</v>
      </c>
      <c r="H283" s="23">
        <f t="shared" si="9"/>
        <v>97000</v>
      </c>
      <c r="I283" s="22" t="s">
        <v>945</v>
      </c>
      <c r="J283" s="22" t="s">
        <v>946</v>
      </c>
      <c r="K283" s="22" t="s">
        <v>947</v>
      </c>
      <c r="L283" s="22" t="s">
        <v>340</v>
      </c>
      <c r="M283" s="21" t="s">
        <v>55</v>
      </c>
      <c r="N283" s="21" t="s">
        <v>55</v>
      </c>
      <c r="O283" s="25" t="s">
        <v>40</v>
      </c>
      <c r="P283" s="22" t="s">
        <v>954</v>
      </c>
      <c r="Q283" s="21">
        <v>5487</v>
      </c>
      <c r="R283" s="21">
        <v>2100200148</v>
      </c>
      <c r="S283" s="21">
        <v>2100200148</v>
      </c>
      <c r="T283" s="21" t="s">
        <v>341</v>
      </c>
      <c r="U283" s="22" t="s">
        <v>41</v>
      </c>
      <c r="V283" s="22" t="s">
        <v>158</v>
      </c>
      <c r="W283" s="22" t="s">
        <v>157</v>
      </c>
      <c r="X283" s="22" t="s">
        <v>116</v>
      </c>
      <c r="Y283" s="38"/>
      <c r="Z283" s="26" t="s">
        <v>52</v>
      </c>
      <c r="AA283" s="41"/>
      <c r="AB283" s="27" t="s">
        <v>46</v>
      </c>
      <c r="AC283" s="28"/>
      <c r="AD283" s="21" t="s">
        <v>47</v>
      </c>
      <c r="AE283" s="28"/>
    </row>
    <row r="284" spans="1:31" ht="96" customHeight="1">
      <c r="A284" s="21">
        <v>8</v>
      </c>
      <c r="B284" s="21">
        <v>283.08442079989902</v>
      </c>
      <c r="C284" s="22" t="s">
        <v>261</v>
      </c>
      <c r="D284" s="22" t="s">
        <v>955</v>
      </c>
      <c r="E284" s="23">
        <v>38000</v>
      </c>
      <c r="F284" s="24">
        <v>1</v>
      </c>
      <c r="G284" s="23">
        <f t="shared" si="10"/>
        <v>38000</v>
      </c>
      <c r="H284" s="23">
        <f t="shared" si="9"/>
        <v>38000</v>
      </c>
      <c r="I284" s="22" t="s">
        <v>945</v>
      </c>
      <c r="J284" s="22" t="s">
        <v>946</v>
      </c>
      <c r="K284" s="22" t="s">
        <v>947</v>
      </c>
      <c r="L284" s="22" t="s">
        <v>340</v>
      </c>
      <c r="M284" s="21" t="s">
        <v>55</v>
      </c>
      <c r="N284" s="21" t="s">
        <v>55</v>
      </c>
      <c r="O284" s="25" t="s">
        <v>40</v>
      </c>
      <c r="P284" s="22" t="s">
        <v>956</v>
      </c>
      <c r="Q284" s="21">
        <v>5487</v>
      </c>
      <c r="R284" s="21">
        <v>2100200148</v>
      </c>
      <c r="S284" s="21">
        <v>2100200148</v>
      </c>
      <c r="T284" s="21" t="s">
        <v>341</v>
      </c>
      <c r="U284" s="22" t="s">
        <v>41</v>
      </c>
      <c r="V284" s="22" t="s">
        <v>63</v>
      </c>
      <c r="W284" s="22" t="s">
        <v>43</v>
      </c>
      <c r="X284" s="22" t="s">
        <v>44</v>
      </c>
      <c r="Y284" s="38"/>
      <c r="Z284" s="26" t="s">
        <v>52</v>
      </c>
      <c r="AA284" s="41"/>
      <c r="AB284" s="27" t="s">
        <v>46</v>
      </c>
      <c r="AC284" s="28"/>
      <c r="AD284" s="21" t="s">
        <v>47</v>
      </c>
      <c r="AE284" s="28"/>
    </row>
    <row r="285" spans="1:31" ht="96" customHeight="1">
      <c r="A285" s="21">
        <v>8</v>
      </c>
      <c r="B285" s="21">
        <v>284.07476506391998</v>
      </c>
      <c r="C285" s="22" t="s">
        <v>131</v>
      </c>
      <c r="D285" s="22" t="s">
        <v>957</v>
      </c>
      <c r="E285" s="33">
        <v>70000</v>
      </c>
      <c r="F285" s="24">
        <v>1</v>
      </c>
      <c r="G285" s="23">
        <f t="shared" si="10"/>
        <v>70000</v>
      </c>
      <c r="H285" s="23">
        <f t="shared" si="9"/>
        <v>70000</v>
      </c>
      <c r="I285" s="22" t="s">
        <v>945</v>
      </c>
      <c r="J285" s="22" t="s">
        <v>946</v>
      </c>
      <c r="K285" s="22" t="s">
        <v>947</v>
      </c>
      <c r="L285" s="22" t="s">
        <v>340</v>
      </c>
      <c r="M285" s="21" t="s">
        <v>55</v>
      </c>
      <c r="N285" s="21" t="s">
        <v>55</v>
      </c>
      <c r="O285" s="25" t="s">
        <v>40</v>
      </c>
      <c r="P285" s="22" t="s">
        <v>958</v>
      </c>
      <c r="Q285" s="21">
        <v>5487</v>
      </c>
      <c r="R285" s="21">
        <v>2100200148</v>
      </c>
      <c r="S285" s="21">
        <v>2100200148</v>
      </c>
      <c r="T285" s="21" t="s">
        <v>341</v>
      </c>
      <c r="U285" s="22" t="s">
        <v>41</v>
      </c>
      <c r="V285" s="22" t="s">
        <v>132</v>
      </c>
      <c r="W285" s="22" t="s">
        <v>43</v>
      </c>
      <c r="X285" s="22" t="s">
        <v>133</v>
      </c>
      <c r="Y285" s="38"/>
      <c r="Z285" s="26" t="s">
        <v>52</v>
      </c>
      <c r="AA285" s="41"/>
      <c r="AB285" s="27" t="s">
        <v>46</v>
      </c>
      <c r="AC285" s="28"/>
      <c r="AD285" s="37" t="s">
        <v>47</v>
      </c>
      <c r="AE285" s="28"/>
    </row>
    <row r="286" spans="1:31" ht="96" customHeight="1">
      <c r="A286" s="21">
        <v>8</v>
      </c>
      <c r="B286" s="21">
        <v>285.06510932794203</v>
      </c>
      <c r="C286" s="22" t="s">
        <v>263</v>
      </c>
      <c r="D286" s="22" t="s">
        <v>959</v>
      </c>
      <c r="E286" s="23">
        <v>54000</v>
      </c>
      <c r="F286" s="24">
        <v>1</v>
      </c>
      <c r="G286" s="23">
        <f t="shared" si="10"/>
        <v>54000</v>
      </c>
      <c r="H286" s="23">
        <f t="shared" si="9"/>
        <v>54000</v>
      </c>
      <c r="I286" s="22" t="s">
        <v>945</v>
      </c>
      <c r="J286" s="22" t="s">
        <v>946</v>
      </c>
      <c r="K286" s="22" t="s">
        <v>947</v>
      </c>
      <c r="L286" s="22" t="s">
        <v>340</v>
      </c>
      <c r="M286" s="21" t="s">
        <v>55</v>
      </c>
      <c r="N286" s="21" t="s">
        <v>55</v>
      </c>
      <c r="O286" s="25" t="s">
        <v>40</v>
      </c>
      <c r="P286" s="22" t="s">
        <v>960</v>
      </c>
      <c r="Q286" s="21">
        <v>5487</v>
      </c>
      <c r="R286" s="21">
        <v>2100200148</v>
      </c>
      <c r="S286" s="21">
        <v>2100200148</v>
      </c>
      <c r="T286" s="21" t="s">
        <v>341</v>
      </c>
      <c r="U286" s="22" t="s">
        <v>41</v>
      </c>
      <c r="V286" s="22" t="s">
        <v>158</v>
      </c>
      <c r="W286" s="22" t="s">
        <v>157</v>
      </c>
      <c r="X286" s="22" t="s">
        <v>116</v>
      </c>
      <c r="Y286" s="38"/>
      <c r="Z286" s="26" t="s">
        <v>52</v>
      </c>
      <c r="AA286" s="41"/>
      <c r="AB286" s="27" t="s">
        <v>46</v>
      </c>
      <c r="AC286" s="28"/>
      <c r="AD286" s="21" t="s">
        <v>47</v>
      </c>
      <c r="AE286" s="28"/>
    </row>
    <row r="287" spans="1:31" ht="96" customHeight="1">
      <c r="A287" s="21">
        <v>8</v>
      </c>
      <c r="B287" s="21">
        <v>286.05545359196299</v>
      </c>
      <c r="C287" s="22" t="s">
        <v>149</v>
      </c>
      <c r="D287" s="22" t="s">
        <v>961</v>
      </c>
      <c r="E287" s="23">
        <v>70000</v>
      </c>
      <c r="F287" s="24">
        <v>1</v>
      </c>
      <c r="G287" s="23">
        <f t="shared" si="10"/>
        <v>70000</v>
      </c>
      <c r="H287" s="23">
        <f t="shared" si="9"/>
        <v>70000</v>
      </c>
      <c r="I287" s="22" t="s">
        <v>945</v>
      </c>
      <c r="J287" s="22" t="s">
        <v>946</v>
      </c>
      <c r="K287" s="22" t="s">
        <v>947</v>
      </c>
      <c r="L287" s="22" t="s">
        <v>340</v>
      </c>
      <c r="M287" s="21" t="s">
        <v>55</v>
      </c>
      <c r="N287" s="21" t="s">
        <v>55</v>
      </c>
      <c r="O287" s="25" t="s">
        <v>40</v>
      </c>
      <c r="P287" s="22" t="s">
        <v>962</v>
      </c>
      <c r="Q287" s="21">
        <v>5487</v>
      </c>
      <c r="R287" s="21">
        <v>2100200148</v>
      </c>
      <c r="S287" s="21">
        <v>2100200148</v>
      </c>
      <c r="T287" s="21" t="s">
        <v>341</v>
      </c>
      <c r="U287" s="22" t="s">
        <v>41</v>
      </c>
      <c r="V287" s="22" t="s">
        <v>150</v>
      </c>
      <c r="W287" s="22" t="s">
        <v>43</v>
      </c>
      <c r="X287" s="22" t="s">
        <v>116</v>
      </c>
      <c r="Y287" s="38"/>
      <c r="Z287" s="26" t="s">
        <v>52</v>
      </c>
      <c r="AA287" s="41"/>
      <c r="AB287" s="27" t="s">
        <v>46</v>
      </c>
      <c r="AC287" s="28"/>
      <c r="AD287" s="21" t="s">
        <v>61</v>
      </c>
      <c r="AE287" s="28"/>
    </row>
    <row r="288" spans="1:31" ht="96" customHeight="1">
      <c r="A288" s="21">
        <v>8</v>
      </c>
      <c r="B288" s="21">
        <v>287.04579785598401</v>
      </c>
      <c r="C288" s="22" t="s">
        <v>137</v>
      </c>
      <c r="D288" s="22" t="s">
        <v>963</v>
      </c>
      <c r="E288" s="23">
        <v>460000</v>
      </c>
      <c r="F288" s="24">
        <v>1</v>
      </c>
      <c r="G288" s="23">
        <f t="shared" si="10"/>
        <v>460000</v>
      </c>
      <c r="H288" s="23">
        <f t="shared" si="9"/>
        <v>460000</v>
      </c>
      <c r="I288" s="22" t="s">
        <v>441</v>
      </c>
      <c r="J288" s="22" t="s">
        <v>442</v>
      </c>
      <c r="K288" s="22" t="s">
        <v>273</v>
      </c>
      <c r="L288" s="22" t="s">
        <v>340</v>
      </c>
      <c r="M288" s="21" t="s">
        <v>48</v>
      </c>
      <c r="N288" s="21" t="s">
        <v>48</v>
      </c>
      <c r="O288" s="25" t="s">
        <v>67</v>
      </c>
      <c r="P288" s="22" t="s">
        <v>964</v>
      </c>
      <c r="Q288" s="21">
        <v>11097</v>
      </c>
      <c r="R288" s="21">
        <v>2100200148</v>
      </c>
      <c r="S288" s="21">
        <v>2100200148</v>
      </c>
      <c r="T288" s="21" t="s">
        <v>341</v>
      </c>
      <c r="U288" s="22" t="s">
        <v>41</v>
      </c>
      <c r="V288" s="22" t="s">
        <v>137</v>
      </c>
      <c r="W288" s="22" t="s">
        <v>72</v>
      </c>
      <c r="X288" s="22" t="s">
        <v>138</v>
      </c>
      <c r="Y288" s="38"/>
      <c r="Z288" s="26" t="s">
        <v>52</v>
      </c>
      <c r="AA288" s="41"/>
      <c r="AB288" s="27" t="s">
        <v>53</v>
      </c>
      <c r="AC288" s="28"/>
      <c r="AD288" s="29" t="s">
        <v>61</v>
      </c>
      <c r="AE288" s="28"/>
    </row>
    <row r="289" spans="1:31" ht="72" customHeight="1">
      <c r="A289" s="21">
        <v>8</v>
      </c>
      <c r="B289" s="21">
        <v>288.03614212000599</v>
      </c>
      <c r="C289" s="22" t="s">
        <v>170</v>
      </c>
      <c r="D289" s="22" t="s">
        <v>965</v>
      </c>
      <c r="E289" s="23">
        <v>790000</v>
      </c>
      <c r="F289" s="24">
        <v>1</v>
      </c>
      <c r="G289" s="23">
        <f t="shared" si="10"/>
        <v>790000</v>
      </c>
      <c r="H289" s="23">
        <f t="shared" si="9"/>
        <v>790000</v>
      </c>
      <c r="I289" s="22" t="s">
        <v>637</v>
      </c>
      <c r="J289" s="22" t="s">
        <v>638</v>
      </c>
      <c r="K289" s="22" t="s">
        <v>639</v>
      </c>
      <c r="L289" s="22" t="s">
        <v>340</v>
      </c>
      <c r="M289" s="21" t="s">
        <v>48</v>
      </c>
      <c r="N289" s="21" t="s">
        <v>48</v>
      </c>
      <c r="O289" s="25" t="s">
        <v>49</v>
      </c>
      <c r="P289" s="22" t="s">
        <v>249</v>
      </c>
      <c r="Q289" s="21">
        <v>11098</v>
      </c>
      <c r="R289" s="21">
        <v>2100200148</v>
      </c>
      <c r="S289" s="21">
        <v>2100200148</v>
      </c>
      <c r="T289" s="21" t="s">
        <v>341</v>
      </c>
      <c r="U289" s="22" t="s">
        <v>41</v>
      </c>
      <c r="V289" s="22" t="s">
        <v>158</v>
      </c>
      <c r="W289" s="22" t="s">
        <v>43</v>
      </c>
      <c r="X289" s="22" t="s">
        <v>123</v>
      </c>
      <c r="Y289" s="38"/>
      <c r="Z289" s="26" t="s">
        <v>52</v>
      </c>
      <c r="AA289" s="41"/>
      <c r="AB289" s="27" t="s">
        <v>53</v>
      </c>
      <c r="AC289" s="28"/>
      <c r="AD289" s="21" t="s">
        <v>47</v>
      </c>
      <c r="AE289" s="28"/>
    </row>
    <row r="290" spans="1:31" ht="144" customHeight="1">
      <c r="A290" s="21">
        <v>8</v>
      </c>
      <c r="B290" s="21">
        <v>289.02648638402701</v>
      </c>
      <c r="C290" s="22" t="s">
        <v>128</v>
      </c>
      <c r="D290" s="22" t="s">
        <v>966</v>
      </c>
      <c r="E290" s="23">
        <v>1340000</v>
      </c>
      <c r="F290" s="24">
        <v>1</v>
      </c>
      <c r="G290" s="23">
        <f t="shared" si="10"/>
        <v>1340000</v>
      </c>
      <c r="H290" s="23">
        <f t="shared" si="9"/>
        <v>1340000</v>
      </c>
      <c r="I290" s="22" t="s">
        <v>707</v>
      </c>
      <c r="J290" s="22" t="s">
        <v>708</v>
      </c>
      <c r="K290" s="22" t="s">
        <v>708</v>
      </c>
      <c r="L290" s="22" t="s">
        <v>340</v>
      </c>
      <c r="M290" s="21" t="s">
        <v>48</v>
      </c>
      <c r="N290" s="21" t="s">
        <v>48</v>
      </c>
      <c r="O290" s="25" t="s">
        <v>40</v>
      </c>
      <c r="P290" s="22" t="s">
        <v>967</v>
      </c>
      <c r="Q290" s="21">
        <v>11099</v>
      </c>
      <c r="R290" s="21">
        <v>2100200148</v>
      </c>
      <c r="S290" s="21">
        <v>2100200148</v>
      </c>
      <c r="T290" s="21" t="s">
        <v>341</v>
      </c>
      <c r="U290" s="22" t="s">
        <v>41</v>
      </c>
      <c r="V290" s="22" t="s">
        <v>158</v>
      </c>
      <c r="W290" s="22" t="s">
        <v>43</v>
      </c>
      <c r="X290" s="22" t="s">
        <v>116</v>
      </c>
      <c r="Y290" s="38"/>
      <c r="Z290" s="26" t="s">
        <v>52</v>
      </c>
      <c r="AA290" s="41"/>
      <c r="AB290" s="27" t="s">
        <v>53</v>
      </c>
      <c r="AC290" s="28" t="s">
        <v>60</v>
      </c>
      <c r="AD290" s="29" t="s">
        <v>47</v>
      </c>
      <c r="AE290" s="28"/>
    </row>
    <row r="291" spans="1:31" ht="144" customHeight="1">
      <c r="A291" s="21">
        <v>8</v>
      </c>
      <c r="B291" s="21">
        <v>290.01683064804899</v>
      </c>
      <c r="C291" s="57" t="s">
        <v>214</v>
      </c>
      <c r="D291" s="22" t="s">
        <v>968</v>
      </c>
      <c r="E291" s="23">
        <v>200000</v>
      </c>
      <c r="F291" s="24">
        <v>1</v>
      </c>
      <c r="G291" s="23">
        <f t="shared" si="10"/>
        <v>200000</v>
      </c>
      <c r="H291" s="23">
        <f t="shared" si="9"/>
        <v>200000</v>
      </c>
      <c r="I291" s="22" t="s">
        <v>444</v>
      </c>
      <c r="J291" s="22" t="s">
        <v>211</v>
      </c>
      <c r="K291" s="22" t="s">
        <v>445</v>
      </c>
      <c r="L291" s="22" t="s">
        <v>340</v>
      </c>
      <c r="M291" s="21" t="s">
        <v>118</v>
      </c>
      <c r="N291" s="21" t="s">
        <v>118</v>
      </c>
      <c r="O291" s="25" t="s">
        <v>40</v>
      </c>
      <c r="P291" s="22" t="s">
        <v>161</v>
      </c>
      <c r="Q291" s="21">
        <v>11094</v>
      </c>
      <c r="R291" s="21">
        <v>2100200148</v>
      </c>
      <c r="S291" s="21">
        <v>2100200148</v>
      </c>
      <c r="T291" s="21" t="s">
        <v>341</v>
      </c>
      <c r="U291" s="22" t="s">
        <v>41</v>
      </c>
      <c r="V291" s="22" t="s">
        <v>50</v>
      </c>
      <c r="W291" s="22" t="s">
        <v>43</v>
      </c>
      <c r="X291" s="22" t="s">
        <v>51</v>
      </c>
      <c r="Y291" s="38"/>
      <c r="Z291" s="26" t="s">
        <v>52</v>
      </c>
      <c r="AA291" s="41"/>
      <c r="AB291" s="27" t="s">
        <v>53</v>
      </c>
      <c r="AC291" s="28"/>
      <c r="AD291" s="21" t="s">
        <v>47</v>
      </c>
      <c r="AE291" s="28"/>
    </row>
    <row r="292" spans="1:31" ht="72" customHeight="1">
      <c r="A292" s="21">
        <v>8</v>
      </c>
      <c r="B292" s="21">
        <v>291.00717491207001</v>
      </c>
      <c r="C292" s="22" t="s">
        <v>73</v>
      </c>
      <c r="D292" s="22" t="s">
        <v>969</v>
      </c>
      <c r="E292" s="23">
        <v>480000</v>
      </c>
      <c r="F292" s="24">
        <v>1</v>
      </c>
      <c r="G292" s="23">
        <f t="shared" si="10"/>
        <v>480000</v>
      </c>
      <c r="H292" s="23">
        <f t="shared" si="9"/>
        <v>480000</v>
      </c>
      <c r="I292" s="22" t="s">
        <v>637</v>
      </c>
      <c r="J292" s="22" t="s">
        <v>638</v>
      </c>
      <c r="K292" s="22" t="s">
        <v>639</v>
      </c>
      <c r="L292" s="22" t="s">
        <v>340</v>
      </c>
      <c r="M292" s="21" t="s">
        <v>48</v>
      </c>
      <c r="N292" s="21" t="s">
        <v>48</v>
      </c>
      <c r="O292" s="25" t="s">
        <v>49</v>
      </c>
      <c r="P292" s="22" t="s">
        <v>249</v>
      </c>
      <c r="Q292" s="21">
        <v>11098</v>
      </c>
      <c r="R292" s="21">
        <v>2100200148</v>
      </c>
      <c r="S292" s="21">
        <v>2100200148</v>
      </c>
      <c r="T292" s="21" t="s">
        <v>341</v>
      </c>
      <c r="U292" s="22" t="s">
        <v>41</v>
      </c>
      <c r="V292" s="22" t="s">
        <v>219</v>
      </c>
      <c r="W292" s="22" t="s">
        <v>43</v>
      </c>
      <c r="X292" s="22" t="s">
        <v>220</v>
      </c>
      <c r="Y292" s="38"/>
      <c r="Z292" s="26" t="s">
        <v>52</v>
      </c>
      <c r="AA292" s="41"/>
      <c r="AB292" s="27" t="s">
        <v>53</v>
      </c>
      <c r="AC292" s="28"/>
      <c r="AD292" s="21" t="s">
        <v>47</v>
      </c>
      <c r="AE292" s="28"/>
    </row>
    <row r="293" spans="1:31" ht="144" customHeight="1">
      <c r="A293" s="21">
        <v>8</v>
      </c>
      <c r="B293" s="21">
        <v>291.99751917609098</v>
      </c>
      <c r="C293" s="22" t="s">
        <v>128</v>
      </c>
      <c r="D293" s="22" t="s">
        <v>970</v>
      </c>
      <c r="E293" s="23">
        <v>1340000</v>
      </c>
      <c r="F293" s="24">
        <v>1</v>
      </c>
      <c r="G293" s="23">
        <f t="shared" si="10"/>
        <v>1340000</v>
      </c>
      <c r="H293" s="23">
        <f t="shared" si="9"/>
        <v>1340000</v>
      </c>
      <c r="I293" s="22" t="s">
        <v>714</v>
      </c>
      <c r="J293" s="22" t="s">
        <v>715</v>
      </c>
      <c r="K293" s="22" t="s">
        <v>716</v>
      </c>
      <c r="L293" s="22" t="s">
        <v>340</v>
      </c>
      <c r="M293" s="21" t="s">
        <v>48</v>
      </c>
      <c r="N293" s="21" t="s">
        <v>48</v>
      </c>
      <c r="O293" s="25" t="s">
        <v>40</v>
      </c>
      <c r="P293" s="22" t="s">
        <v>189</v>
      </c>
      <c r="Q293" s="21">
        <v>11101</v>
      </c>
      <c r="R293" s="21">
        <v>2100200148</v>
      </c>
      <c r="S293" s="21">
        <v>2100200148</v>
      </c>
      <c r="T293" s="21" t="s">
        <v>341</v>
      </c>
      <c r="U293" s="22" t="s">
        <v>41</v>
      </c>
      <c r="V293" s="22" t="s">
        <v>158</v>
      </c>
      <c r="W293" s="22" t="s">
        <v>43</v>
      </c>
      <c r="X293" s="22" t="s">
        <v>116</v>
      </c>
      <c r="Y293" s="38"/>
      <c r="Z293" s="26" t="s">
        <v>52</v>
      </c>
      <c r="AA293" s="41"/>
      <c r="AB293" s="27" t="s">
        <v>53</v>
      </c>
      <c r="AC293" s="28" t="s">
        <v>60</v>
      </c>
      <c r="AD293" s="21" t="s">
        <v>47</v>
      </c>
      <c r="AE293" s="28"/>
    </row>
    <row r="294" spans="1:31" ht="96" customHeight="1">
      <c r="A294" s="21">
        <v>8</v>
      </c>
      <c r="B294" s="21">
        <v>292.98786344011302</v>
      </c>
      <c r="C294" s="22" t="s">
        <v>155</v>
      </c>
      <c r="D294" s="22" t="s">
        <v>971</v>
      </c>
      <c r="E294" s="23">
        <v>410000</v>
      </c>
      <c r="F294" s="24">
        <v>1</v>
      </c>
      <c r="G294" s="23">
        <f t="shared" si="10"/>
        <v>410000</v>
      </c>
      <c r="H294" s="23">
        <f t="shared" si="9"/>
        <v>410000</v>
      </c>
      <c r="I294" s="22" t="s">
        <v>839</v>
      </c>
      <c r="J294" s="22" t="s">
        <v>775</v>
      </c>
      <c r="K294" s="22" t="s">
        <v>776</v>
      </c>
      <c r="L294" s="22" t="s">
        <v>333</v>
      </c>
      <c r="M294" s="21" t="s">
        <v>118</v>
      </c>
      <c r="N294" s="21" t="s">
        <v>118</v>
      </c>
      <c r="O294" s="25" t="s">
        <v>40</v>
      </c>
      <c r="P294" s="22" t="s">
        <v>161</v>
      </c>
      <c r="Q294" s="21">
        <v>25059</v>
      </c>
      <c r="R294" s="21">
        <v>2100200136</v>
      </c>
      <c r="S294" s="21">
        <v>2100200136</v>
      </c>
      <c r="T294" s="21" t="s">
        <v>334</v>
      </c>
      <c r="U294" s="22" t="s">
        <v>80</v>
      </c>
      <c r="V294" s="22" t="s">
        <v>156</v>
      </c>
      <c r="W294" s="22" t="s">
        <v>157</v>
      </c>
      <c r="X294" s="22" t="s">
        <v>82</v>
      </c>
      <c r="Y294" s="38"/>
      <c r="Z294" s="26" t="s">
        <v>52</v>
      </c>
      <c r="AA294" s="41"/>
      <c r="AB294" s="27" t="s">
        <v>53</v>
      </c>
      <c r="AC294" s="28"/>
      <c r="AD294" s="29" t="s">
        <v>47</v>
      </c>
      <c r="AE294" s="28"/>
    </row>
    <row r="295" spans="1:31" ht="120" customHeight="1">
      <c r="A295" s="21">
        <v>8</v>
      </c>
      <c r="B295" s="21">
        <v>293.97820770413398</v>
      </c>
      <c r="C295" s="22" t="s">
        <v>114</v>
      </c>
      <c r="D295" s="22" t="s">
        <v>830</v>
      </c>
      <c r="E295" s="23">
        <v>330000</v>
      </c>
      <c r="F295" s="24">
        <v>1</v>
      </c>
      <c r="G295" s="23">
        <f t="shared" si="10"/>
        <v>330000</v>
      </c>
      <c r="H295" s="23">
        <f t="shared" si="9"/>
        <v>330000</v>
      </c>
      <c r="I295" s="22" t="s">
        <v>377</v>
      </c>
      <c r="J295" s="22" t="s">
        <v>378</v>
      </c>
      <c r="K295" s="22" t="s">
        <v>379</v>
      </c>
      <c r="L295" s="22" t="s">
        <v>333</v>
      </c>
      <c r="M295" s="21" t="s">
        <v>127</v>
      </c>
      <c r="N295" s="21" t="s">
        <v>127</v>
      </c>
      <c r="O295" s="25" t="s">
        <v>67</v>
      </c>
      <c r="P295" s="22" t="s">
        <v>972</v>
      </c>
      <c r="Q295" s="21">
        <v>11446</v>
      </c>
      <c r="R295" s="21">
        <v>2100200136</v>
      </c>
      <c r="S295" s="21">
        <v>2100200136</v>
      </c>
      <c r="T295" s="21" t="s">
        <v>334</v>
      </c>
      <c r="U295" s="22" t="s">
        <v>41</v>
      </c>
      <c r="V295" s="22" t="s">
        <v>219</v>
      </c>
      <c r="W295" s="22" t="s">
        <v>43</v>
      </c>
      <c r="X295" s="22" t="s">
        <v>220</v>
      </c>
      <c r="Y295" s="38"/>
      <c r="Z295" s="25" t="s">
        <v>84</v>
      </c>
      <c r="AA295" s="41"/>
      <c r="AB295" s="27" t="s">
        <v>53</v>
      </c>
      <c r="AC295" s="28"/>
      <c r="AD295" s="29" t="s">
        <v>47</v>
      </c>
      <c r="AE295" s="28"/>
    </row>
    <row r="296" spans="1:31" ht="96" customHeight="1">
      <c r="A296" s="21">
        <v>8</v>
      </c>
      <c r="B296" s="21">
        <v>294.96855196815602</v>
      </c>
      <c r="C296" s="22" t="s">
        <v>155</v>
      </c>
      <c r="D296" s="22" t="s">
        <v>973</v>
      </c>
      <c r="E296" s="23">
        <v>410000</v>
      </c>
      <c r="F296" s="24">
        <v>1</v>
      </c>
      <c r="G296" s="23">
        <f t="shared" si="10"/>
        <v>410000</v>
      </c>
      <c r="H296" s="23">
        <f t="shared" si="9"/>
        <v>410000</v>
      </c>
      <c r="I296" s="22" t="s">
        <v>690</v>
      </c>
      <c r="J296" s="22" t="s">
        <v>691</v>
      </c>
      <c r="K296" s="22" t="s">
        <v>692</v>
      </c>
      <c r="L296" s="22" t="s">
        <v>333</v>
      </c>
      <c r="M296" s="21" t="s">
        <v>118</v>
      </c>
      <c r="N296" s="21" t="s">
        <v>118</v>
      </c>
      <c r="O296" s="25" t="s">
        <v>40</v>
      </c>
      <c r="P296" s="22" t="s">
        <v>161</v>
      </c>
      <c r="Q296" s="21">
        <v>25058</v>
      </c>
      <c r="R296" s="21">
        <v>2100200136</v>
      </c>
      <c r="S296" s="21">
        <v>2100200136</v>
      </c>
      <c r="T296" s="21" t="s">
        <v>334</v>
      </c>
      <c r="U296" s="22" t="s">
        <v>80</v>
      </c>
      <c r="V296" s="22" t="s">
        <v>156</v>
      </c>
      <c r="W296" s="22" t="s">
        <v>157</v>
      </c>
      <c r="X296" s="22" t="s">
        <v>82</v>
      </c>
      <c r="Y296" s="38"/>
      <c r="Z296" s="26" t="s">
        <v>52</v>
      </c>
      <c r="AA296" s="41"/>
      <c r="AB296" s="27" t="s">
        <v>53</v>
      </c>
      <c r="AC296" s="28"/>
      <c r="AD296" s="29" t="s">
        <v>47</v>
      </c>
      <c r="AE296" s="28"/>
    </row>
    <row r="297" spans="1:31" ht="72" customHeight="1">
      <c r="A297" s="21">
        <v>8</v>
      </c>
      <c r="B297" s="21">
        <v>295.95889623217698</v>
      </c>
      <c r="C297" s="22" t="s">
        <v>117</v>
      </c>
      <c r="D297" s="22" t="s">
        <v>974</v>
      </c>
      <c r="E297" s="23">
        <v>260000</v>
      </c>
      <c r="F297" s="24">
        <v>1</v>
      </c>
      <c r="G297" s="23">
        <f t="shared" si="10"/>
        <v>260000</v>
      </c>
      <c r="H297" s="23">
        <f t="shared" si="9"/>
        <v>260000</v>
      </c>
      <c r="I297" s="22" t="s">
        <v>690</v>
      </c>
      <c r="J297" s="22" t="s">
        <v>691</v>
      </c>
      <c r="K297" s="22" t="s">
        <v>692</v>
      </c>
      <c r="L297" s="22" t="s">
        <v>333</v>
      </c>
      <c r="M297" s="21" t="s">
        <v>118</v>
      </c>
      <c r="N297" s="21" t="s">
        <v>118</v>
      </c>
      <c r="O297" s="25" t="s">
        <v>40</v>
      </c>
      <c r="P297" s="22" t="s">
        <v>161</v>
      </c>
      <c r="Q297" s="21">
        <v>25058</v>
      </c>
      <c r="R297" s="21">
        <v>2100200136</v>
      </c>
      <c r="S297" s="21">
        <v>2100200136</v>
      </c>
      <c r="T297" s="21" t="s">
        <v>334</v>
      </c>
      <c r="U297" s="22" t="s">
        <v>41</v>
      </c>
      <c r="V297" s="22" t="s">
        <v>63</v>
      </c>
      <c r="W297" s="22" t="s">
        <v>43</v>
      </c>
      <c r="X297" s="22" t="s">
        <v>44</v>
      </c>
      <c r="Y297" s="38"/>
      <c r="Z297" s="26" t="s">
        <v>52</v>
      </c>
      <c r="AA297" s="41"/>
      <c r="AB297" s="27" t="s">
        <v>53</v>
      </c>
      <c r="AC297" s="28"/>
      <c r="AD297" s="29" t="s">
        <v>47</v>
      </c>
      <c r="AE297" s="28"/>
    </row>
    <row r="298" spans="1:31" ht="144" customHeight="1">
      <c r="A298" s="21">
        <v>8</v>
      </c>
      <c r="B298" s="21">
        <v>296.949240496198</v>
      </c>
      <c r="C298" s="22" t="s">
        <v>975</v>
      </c>
      <c r="D298" s="22" t="s">
        <v>976</v>
      </c>
      <c r="E298" s="23">
        <v>729000</v>
      </c>
      <c r="F298" s="24">
        <v>1</v>
      </c>
      <c r="G298" s="23">
        <f t="shared" si="10"/>
        <v>729000</v>
      </c>
      <c r="H298" s="23">
        <f t="shared" si="9"/>
        <v>729000</v>
      </c>
      <c r="I298" s="22" t="s">
        <v>977</v>
      </c>
      <c r="J298" s="22" t="s">
        <v>288</v>
      </c>
      <c r="K298" s="22" t="s">
        <v>756</v>
      </c>
      <c r="L298" s="22" t="s">
        <v>333</v>
      </c>
      <c r="M298" s="21" t="s">
        <v>55</v>
      </c>
      <c r="N298" s="21" t="s">
        <v>55</v>
      </c>
      <c r="O298" s="25" t="s">
        <v>67</v>
      </c>
      <c r="P298" s="22" t="s">
        <v>978</v>
      </c>
      <c r="Q298" s="21">
        <v>13913</v>
      </c>
      <c r="R298" s="21">
        <v>2100200136</v>
      </c>
      <c r="S298" s="21">
        <v>2100200136</v>
      </c>
      <c r="T298" s="21" t="s">
        <v>334</v>
      </c>
      <c r="U298" s="22" t="s">
        <v>56</v>
      </c>
      <c r="V298" s="22" t="s">
        <v>76</v>
      </c>
      <c r="W298" s="22" t="s">
        <v>58</v>
      </c>
      <c r="X298" s="22" t="s">
        <v>77</v>
      </c>
      <c r="Y298" s="38"/>
      <c r="Z298" s="26" t="s">
        <v>52</v>
      </c>
      <c r="AA298" s="41"/>
      <c r="AB298" s="27" t="s">
        <v>46</v>
      </c>
      <c r="AC298" s="28"/>
      <c r="AD298" s="21" t="s">
        <v>61</v>
      </c>
      <c r="AE298" s="28"/>
    </row>
    <row r="299" spans="1:31" ht="72" customHeight="1">
      <c r="A299" s="21">
        <v>8</v>
      </c>
      <c r="B299" s="21">
        <v>297.93958476021999</v>
      </c>
      <c r="C299" s="22" t="s">
        <v>975</v>
      </c>
      <c r="D299" s="22" t="s">
        <v>979</v>
      </c>
      <c r="E299" s="23">
        <v>729000</v>
      </c>
      <c r="F299" s="24">
        <v>1</v>
      </c>
      <c r="G299" s="23">
        <f t="shared" si="10"/>
        <v>729000</v>
      </c>
      <c r="H299" s="23">
        <f t="shared" si="9"/>
        <v>729000</v>
      </c>
      <c r="I299" s="22" t="s">
        <v>980</v>
      </c>
      <c r="J299" s="22" t="s">
        <v>981</v>
      </c>
      <c r="K299" s="22" t="s">
        <v>382</v>
      </c>
      <c r="L299" s="22" t="s">
        <v>333</v>
      </c>
      <c r="M299" s="21" t="s">
        <v>55</v>
      </c>
      <c r="N299" s="21" t="s">
        <v>55</v>
      </c>
      <c r="O299" s="25" t="s">
        <v>67</v>
      </c>
      <c r="P299" s="22" t="s">
        <v>982</v>
      </c>
      <c r="Q299" s="21">
        <v>4551</v>
      </c>
      <c r="R299" s="21">
        <v>2100200136</v>
      </c>
      <c r="S299" s="21">
        <v>2100200136</v>
      </c>
      <c r="T299" s="21" t="s">
        <v>334</v>
      </c>
      <c r="U299" s="22" t="s">
        <v>56</v>
      </c>
      <c r="V299" s="22" t="s">
        <v>76</v>
      </c>
      <c r="W299" s="22" t="s">
        <v>58</v>
      </c>
      <c r="X299" s="22" t="s">
        <v>77</v>
      </c>
      <c r="Y299" s="38"/>
      <c r="Z299" s="26" t="s">
        <v>52</v>
      </c>
      <c r="AA299" s="41"/>
      <c r="AB299" s="27" t="s">
        <v>46</v>
      </c>
      <c r="AC299" s="28"/>
      <c r="AD299" s="21" t="s">
        <v>61</v>
      </c>
      <c r="AE299" s="28"/>
    </row>
    <row r="300" spans="1:31" ht="120" customHeight="1">
      <c r="A300" s="21">
        <v>8</v>
      </c>
      <c r="B300" s="21">
        <v>298.92992902424101</v>
      </c>
      <c r="C300" s="22" t="s">
        <v>166</v>
      </c>
      <c r="D300" s="22" t="s">
        <v>983</v>
      </c>
      <c r="E300" s="23">
        <v>550000</v>
      </c>
      <c r="F300" s="24">
        <v>1</v>
      </c>
      <c r="G300" s="23">
        <f t="shared" si="10"/>
        <v>550000</v>
      </c>
      <c r="H300" s="23">
        <f t="shared" si="9"/>
        <v>550000</v>
      </c>
      <c r="I300" s="22" t="s">
        <v>452</v>
      </c>
      <c r="J300" s="22" t="s">
        <v>453</v>
      </c>
      <c r="K300" s="22" t="s">
        <v>453</v>
      </c>
      <c r="L300" s="22" t="s">
        <v>333</v>
      </c>
      <c r="M300" s="21" t="s">
        <v>127</v>
      </c>
      <c r="N300" s="21" t="s">
        <v>127</v>
      </c>
      <c r="O300" s="25" t="s">
        <v>49</v>
      </c>
      <c r="P300" s="22" t="s">
        <v>984</v>
      </c>
      <c r="Q300" s="21">
        <v>11025</v>
      </c>
      <c r="R300" s="21">
        <v>2100200136</v>
      </c>
      <c r="S300" s="21">
        <v>2100200136</v>
      </c>
      <c r="T300" s="21" t="s">
        <v>334</v>
      </c>
      <c r="U300" s="22" t="s">
        <v>41</v>
      </c>
      <c r="V300" s="22" t="s">
        <v>167</v>
      </c>
      <c r="W300" s="22" t="s">
        <v>43</v>
      </c>
      <c r="X300" s="22" t="s">
        <v>44</v>
      </c>
      <c r="Y300" s="38"/>
      <c r="Z300" s="26" t="s">
        <v>52</v>
      </c>
      <c r="AA300" s="41"/>
      <c r="AB300" s="27" t="s">
        <v>53</v>
      </c>
      <c r="AC300" s="28"/>
      <c r="AD300" s="21" t="s">
        <v>47</v>
      </c>
      <c r="AE300" s="27"/>
    </row>
    <row r="301" spans="1:31" ht="120" customHeight="1">
      <c r="A301" s="21">
        <v>8</v>
      </c>
      <c r="B301" s="21">
        <v>299.92027328826299</v>
      </c>
      <c r="C301" s="22" t="s">
        <v>975</v>
      </c>
      <c r="D301" s="22" t="s">
        <v>985</v>
      </c>
      <c r="E301" s="23">
        <v>729000</v>
      </c>
      <c r="F301" s="24">
        <v>1</v>
      </c>
      <c r="G301" s="23">
        <f t="shared" si="10"/>
        <v>729000</v>
      </c>
      <c r="H301" s="23">
        <f t="shared" si="9"/>
        <v>729000</v>
      </c>
      <c r="I301" s="22" t="s">
        <v>986</v>
      </c>
      <c r="J301" s="22" t="s">
        <v>987</v>
      </c>
      <c r="K301" s="22" t="s">
        <v>744</v>
      </c>
      <c r="L301" s="22" t="s">
        <v>333</v>
      </c>
      <c r="M301" s="21" t="s">
        <v>55</v>
      </c>
      <c r="N301" s="21" t="s">
        <v>55</v>
      </c>
      <c r="O301" s="25" t="s">
        <v>67</v>
      </c>
      <c r="P301" s="22" t="s">
        <v>988</v>
      </c>
      <c r="Q301" s="21">
        <v>4645</v>
      </c>
      <c r="R301" s="21">
        <v>2100200136</v>
      </c>
      <c r="S301" s="21">
        <v>2100200136</v>
      </c>
      <c r="T301" s="21" t="s">
        <v>334</v>
      </c>
      <c r="U301" s="22" t="s">
        <v>56</v>
      </c>
      <c r="V301" s="22" t="s">
        <v>76</v>
      </c>
      <c r="W301" s="22" t="s">
        <v>58</v>
      </c>
      <c r="X301" s="22" t="s">
        <v>77</v>
      </c>
      <c r="Y301" s="38"/>
      <c r="Z301" s="26" t="s">
        <v>52</v>
      </c>
      <c r="AA301" s="41"/>
      <c r="AB301" s="27" t="s">
        <v>46</v>
      </c>
      <c r="AC301" s="28"/>
      <c r="AD301" s="21" t="s">
        <v>61</v>
      </c>
      <c r="AE301" s="28"/>
    </row>
    <row r="302" spans="1:31" ht="120" customHeight="1">
      <c r="A302" s="21">
        <v>8</v>
      </c>
      <c r="B302" s="21">
        <v>300.91061755228401</v>
      </c>
      <c r="C302" s="58" t="s">
        <v>989</v>
      </c>
      <c r="D302" s="22" t="s">
        <v>990</v>
      </c>
      <c r="E302" s="23">
        <v>250000</v>
      </c>
      <c r="F302" s="24">
        <v>1</v>
      </c>
      <c r="G302" s="23">
        <f t="shared" si="10"/>
        <v>250000</v>
      </c>
      <c r="H302" s="23">
        <f t="shared" si="9"/>
        <v>250000</v>
      </c>
      <c r="I302" s="22" t="s">
        <v>381</v>
      </c>
      <c r="J302" s="22" t="s">
        <v>382</v>
      </c>
      <c r="K302" s="22" t="s">
        <v>382</v>
      </c>
      <c r="L302" s="22" t="s">
        <v>333</v>
      </c>
      <c r="M302" s="21" t="s">
        <v>38</v>
      </c>
      <c r="N302" s="21" t="s">
        <v>38</v>
      </c>
      <c r="O302" s="25" t="s">
        <v>40</v>
      </c>
      <c r="P302" s="22" t="s">
        <v>161</v>
      </c>
      <c r="Q302" s="21">
        <v>11018</v>
      </c>
      <c r="R302" s="21">
        <v>2100200136</v>
      </c>
      <c r="S302" s="21">
        <v>2100200136</v>
      </c>
      <c r="T302" s="21" t="s">
        <v>334</v>
      </c>
      <c r="U302" s="22" t="s">
        <v>41</v>
      </c>
      <c r="V302" s="22" t="s">
        <v>219</v>
      </c>
      <c r="W302" s="22" t="s">
        <v>43</v>
      </c>
      <c r="X302" s="22" t="s">
        <v>220</v>
      </c>
      <c r="Y302" s="38"/>
      <c r="Z302" s="26" t="s">
        <v>52</v>
      </c>
      <c r="AA302" s="41"/>
      <c r="AB302" s="27" t="s">
        <v>53</v>
      </c>
      <c r="AC302" s="28"/>
      <c r="AD302" s="21" t="s">
        <v>47</v>
      </c>
      <c r="AE302" s="28"/>
    </row>
    <row r="303" spans="1:31" ht="96" customHeight="1">
      <c r="A303" s="21">
        <v>8</v>
      </c>
      <c r="B303" s="21">
        <v>301.90096181630503</v>
      </c>
      <c r="C303" s="22" t="s">
        <v>233</v>
      </c>
      <c r="D303" s="22" t="s">
        <v>991</v>
      </c>
      <c r="E303" s="23">
        <v>28600</v>
      </c>
      <c r="F303" s="24">
        <v>2</v>
      </c>
      <c r="G303" s="23">
        <f t="shared" si="10"/>
        <v>57200</v>
      </c>
      <c r="H303" s="23">
        <f t="shared" si="9"/>
        <v>57200</v>
      </c>
      <c r="I303" s="22" t="s">
        <v>992</v>
      </c>
      <c r="J303" s="22" t="s">
        <v>993</v>
      </c>
      <c r="K303" s="22" t="s">
        <v>776</v>
      </c>
      <c r="L303" s="22" t="s">
        <v>333</v>
      </c>
      <c r="M303" s="21" t="s">
        <v>55</v>
      </c>
      <c r="N303" s="21" t="s">
        <v>55</v>
      </c>
      <c r="O303" s="25" t="s">
        <v>40</v>
      </c>
      <c r="P303" s="22" t="s">
        <v>161</v>
      </c>
      <c r="Q303" s="21">
        <v>4527</v>
      </c>
      <c r="R303" s="21">
        <v>2100200136</v>
      </c>
      <c r="S303" s="21">
        <v>2100200136</v>
      </c>
      <c r="T303" s="21" t="s">
        <v>334</v>
      </c>
      <c r="U303" s="22" t="s">
        <v>102</v>
      </c>
      <c r="V303" s="22" t="s">
        <v>103</v>
      </c>
      <c r="W303" s="22" t="s">
        <v>43</v>
      </c>
      <c r="X303" s="22" t="s">
        <v>82</v>
      </c>
      <c r="Y303" s="38"/>
      <c r="Z303" s="26" t="s">
        <v>52</v>
      </c>
      <c r="AA303" s="41"/>
      <c r="AB303" s="27" t="s">
        <v>46</v>
      </c>
      <c r="AC303" s="28"/>
      <c r="AD303" s="29" t="s">
        <v>61</v>
      </c>
      <c r="AE303" s="28"/>
    </row>
    <row r="304" spans="1:31" ht="96" customHeight="1">
      <c r="A304" s="21">
        <v>8</v>
      </c>
      <c r="B304" s="21">
        <v>302.89130608032701</v>
      </c>
      <c r="C304" s="22" t="s">
        <v>994</v>
      </c>
      <c r="D304" s="22" t="s">
        <v>995</v>
      </c>
      <c r="E304" s="59">
        <v>5970600</v>
      </c>
      <c r="F304" s="24">
        <v>1</v>
      </c>
      <c r="G304" s="23">
        <f t="shared" si="10"/>
        <v>5970600</v>
      </c>
      <c r="H304" s="23">
        <f t="shared" si="9"/>
        <v>5970600</v>
      </c>
      <c r="I304" s="22" t="s">
        <v>349</v>
      </c>
      <c r="J304" s="22" t="s">
        <v>331</v>
      </c>
      <c r="K304" s="22" t="s">
        <v>332</v>
      </c>
      <c r="L304" s="22" t="s">
        <v>333</v>
      </c>
      <c r="M304" s="21" t="s">
        <v>62</v>
      </c>
      <c r="N304" s="21" t="s">
        <v>62</v>
      </c>
      <c r="O304" s="25" t="s">
        <v>40</v>
      </c>
      <c r="P304" s="22" t="s">
        <v>161</v>
      </c>
      <c r="Q304" s="21">
        <v>10671</v>
      </c>
      <c r="R304" s="21">
        <v>2100200137</v>
      </c>
      <c r="S304" s="21">
        <v>2100200137</v>
      </c>
      <c r="T304" s="21" t="s">
        <v>334</v>
      </c>
      <c r="U304" s="22" t="s">
        <v>41</v>
      </c>
      <c r="V304" s="22" t="s">
        <v>63</v>
      </c>
      <c r="W304" s="22" t="s">
        <v>43</v>
      </c>
      <c r="X304" s="22" t="s">
        <v>44</v>
      </c>
      <c r="Y304" s="22" t="s">
        <v>64</v>
      </c>
      <c r="Z304" s="26" t="s">
        <v>52</v>
      </c>
      <c r="AA304" s="41"/>
      <c r="AB304" s="27" t="s">
        <v>53</v>
      </c>
      <c r="AC304" s="28" t="s">
        <v>65</v>
      </c>
      <c r="AD304" s="21" t="s">
        <v>47</v>
      </c>
      <c r="AE304" s="28"/>
    </row>
    <row r="305" spans="1:31" ht="96" customHeight="1">
      <c r="A305" s="21">
        <v>8</v>
      </c>
      <c r="B305" s="21">
        <v>303.88165034434797</v>
      </c>
      <c r="C305" s="22" t="s">
        <v>277</v>
      </c>
      <c r="D305" s="22" t="s">
        <v>996</v>
      </c>
      <c r="E305" s="23">
        <v>1550000</v>
      </c>
      <c r="F305" s="24">
        <v>1</v>
      </c>
      <c r="G305" s="23">
        <f t="shared" si="10"/>
        <v>1550000</v>
      </c>
      <c r="H305" s="23">
        <f t="shared" si="9"/>
        <v>1550000</v>
      </c>
      <c r="I305" s="22" t="s">
        <v>385</v>
      </c>
      <c r="J305" s="22" t="s">
        <v>386</v>
      </c>
      <c r="K305" s="22" t="s">
        <v>386</v>
      </c>
      <c r="L305" s="22" t="s">
        <v>333</v>
      </c>
      <c r="M305" s="21" t="s">
        <v>38</v>
      </c>
      <c r="N305" s="21" t="s">
        <v>38</v>
      </c>
      <c r="O305" s="25" t="s">
        <v>67</v>
      </c>
      <c r="P305" s="22" t="s">
        <v>246</v>
      </c>
      <c r="Q305" s="21">
        <v>11023</v>
      </c>
      <c r="R305" s="21">
        <v>2100200136</v>
      </c>
      <c r="S305" s="21">
        <v>2100200136</v>
      </c>
      <c r="T305" s="21" t="s">
        <v>334</v>
      </c>
      <c r="U305" s="22" t="s">
        <v>41</v>
      </c>
      <c r="V305" s="22" t="s">
        <v>63</v>
      </c>
      <c r="W305" s="22" t="s">
        <v>72</v>
      </c>
      <c r="X305" s="22" t="s">
        <v>44</v>
      </c>
      <c r="Y305" s="38"/>
      <c r="Z305" s="26" t="s">
        <v>52</v>
      </c>
      <c r="AA305" s="41"/>
      <c r="AB305" s="27" t="s">
        <v>53</v>
      </c>
      <c r="AC305" s="28" t="s">
        <v>60</v>
      </c>
      <c r="AD305" s="21" t="s">
        <v>47</v>
      </c>
      <c r="AE305" s="28"/>
    </row>
    <row r="306" spans="1:31" ht="72" customHeight="1">
      <c r="A306" s="21">
        <v>8</v>
      </c>
      <c r="B306" s="21">
        <v>304.87199460837002</v>
      </c>
      <c r="C306" s="22" t="s">
        <v>975</v>
      </c>
      <c r="D306" s="22" t="s">
        <v>997</v>
      </c>
      <c r="E306" s="23">
        <v>729000</v>
      </c>
      <c r="F306" s="24">
        <v>1</v>
      </c>
      <c r="G306" s="23">
        <f t="shared" si="10"/>
        <v>729000</v>
      </c>
      <c r="H306" s="23">
        <f t="shared" si="9"/>
        <v>729000</v>
      </c>
      <c r="I306" s="22" t="s">
        <v>998</v>
      </c>
      <c r="J306" s="22" t="s">
        <v>289</v>
      </c>
      <c r="K306" s="22" t="s">
        <v>332</v>
      </c>
      <c r="L306" s="22" t="s">
        <v>333</v>
      </c>
      <c r="M306" s="21" t="s">
        <v>55</v>
      </c>
      <c r="N306" s="21" t="s">
        <v>55</v>
      </c>
      <c r="O306" s="25" t="s">
        <v>67</v>
      </c>
      <c r="P306" s="22" t="s">
        <v>999</v>
      </c>
      <c r="Q306" s="21">
        <v>4488</v>
      </c>
      <c r="R306" s="21">
        <v>2100200136</v>
      </c>
      <c r="S306" s="21">
        <v>2100200136</v>
      </c>
      <c r="T306" s="21" t="s">
        <v>334</v>
      </c>
      <c r="U306" s="22" t="s">
        <v>56</v>
      </c>
      <c r="V306" s="22" t="s">
        <v>76</v>
      </c>
      <c r="W306" s="22" t="s">
        <v>58</v>
      </c>
      <c r="X306" s="22" t="s">
        <v>77</v>
      </c>
      <c r="Y306" s="38"/>
      <c r="Z306" s="26" t="s">
        <v>52</v>
      </c>
      <c r="AA306" s="41"/>
      <c r="AB306" s="27" t="s">
        <v>46</v>
      </c>
      <c r="AC306" s="28"/>
      <c r="AD306" s="21" t="s">
        <v>61</v>
      </c>
      <c r="AE306" s="28"/>
    </row>
    <row r="307" spans="1:31" ht="72" customHeight="1">
      <c r="A307" s="21">
        <v>8</v>
      </c>
      <c r="B307" s="21">
        <v>305.86233887239098</v>
      </c>
      <c r="C307" s="22" t="s">
        <v>166</v>
      </c>
      <c r="D307" s="22" t="s">
        <v>983</v>
      </c>
      <c r="E307" s="23">
        <v>550000</v>
      </c>
      <c r="F307" s="24">
        <v>1</v>
      </c>
      <c r="G307" s="23">
        <f t="shared" si="10"/>
        <v>550000</v>
      </c>
      <c r="H307" s="23">
        <f t="shared" si="9"/>
        <v>550000</v>
      </c>
      <c r="I307" s="22" t="s">
        <v>452</v>
      </c>
      <c r="J307" s="22" t="s">
        <v>453</v>
      </c>
      <c r="K307" s="22" t="s">
        <v>453</v>
      </c>
      <c r="L307" s="22" t="s">
        <v>333</v>
      </c>
      <c r="M307" s="21" t="s">
        <v>127</v>
      </c>
      <c r="N307" s="21" t="s">
        <v>127</v>
      </c>
      <c r="O307" s="25" t="s">
        <v>49</v>
      </c>
      <c r="P307" s="22" t="s">
        <v>984</v>
      </c>
      <c r="Q307" s="21">
        <v>11025</v>
      </c>
      <c r="R307" s="21">
        <v>2100200136</v>
      </c>
      <c r="S307" s="21">
        <v>2100200136</v>
      </c>
      <c r="T307" s="21" t="s">
        <v>334</v>
      </c>
      <c r="U307" s="22" t="s">
        <v>41</v>
      </c>
      <c r="V307" s="22" t="s">
        <v>167</v>
      </c>
      <c r="W307" s="22" t="s">
        <v>43</v>
      </c>
      <c r="X307" s="22" t="s">
        <v>44</v>
      </c>
      <c r="Y307" s="38"/>
      <c r="Z307" s="26" t="s">
        <v>52</v>
      </c>
      <c r="AA307" s="41"/>
      <c r="AB307" s="27" t="s">
        <v>53</v>
      </c>
      <c r="AC307" s="28"/>
      <c r="AD307" s="21" t="s">
        <v>47</v>
      </c>
      <c r="AE307" s="28"/>
    </row>
    <row r="308" spans="1:31" ht="72" customHeight="1">
      <c r="A308" s="21">
        <v>8</v>
      </c>
      <c r="B308" s="21">
        <v>306.852683136412</v>
      </c>
      <c r="C308" s="22" t="s">
        <v>239</v>
      </c>
      <c r="D308" s="22" t="s">
        <v>1000</v>
      </c>
      <c r="E308" s="23">
        <v>25000</v>
      </c>
      <c r="F308" s="24">
        <v>1</v>
      </c>
      <c r="G308" s="23">
        <f t="shared" si="10"/>
        <v>25000</v>
      </c>
      <c r="H308" s="23">
        <f t="shared" si="9"/>
        <v>25000</v>
      </c>
      <c r="I308" s="22" t="s">
        <v>1001</v>
      </c>
      <c r="J308" s="22" t="s">
        <v>1002</v>
      </c>
      <c r="K308" s="22" t="s">
        <v>776</v>
      </c>
      <c r="L308" s="22" t="s">
        <v>333</v>
      </c>
      <c r="M308" s="21" t="s">
        <v>55</v>
      </c>
      <c r="N308" s="21" t="s">
        <v>55</v>
      </c>
      <c r="O308" s="25" t="s">
        <v>49</v>
      </c>
      <c r="P308" s="22" t="s">
        <v>249</v>
      </c>
      <c r="Q308" s="21">
        <v>4530</v>
      </c>
      <c r="R308" s="21">
        <v>2100200136</v>
      </c>
      <c r="S308" s="21">
        <v>2100200136</v>
      </c>
      <c r="T308" s="21" t="s">
        <v>334</v>
      </c>
      <c r="U308" s="22" t="s">
        <v>41</v>
      </c>
      <c r="V308" s="22" t="s">
        <v>150</v>
      </c>
      <c r="W308" s="22" t="s">
        <v>43</v>
      </c>
      <c r="X308" s="22" t="s">
        <v>116</v>
      </c>
      <c r="Y308" s="38"/>
      <c r="Z308" s="26" t="s">
        <v>52</v>
      </c>
      <c r="AA308" s="41"/>
      <c r="AB308" s="27" t="s">
        <v>46</v>
      </c>
      <c r="AC308" s="28"/>
      <c r="AD308" s="21" t="s">
        <v>47</v>
      </c>
      <c r="AE308" s="28" t="s">
        <v>303</v>
      </c>
    </row>
    <row r="309" spans="1:31" ht="96" customHeight="1">
      <c r="A309" s="21">
        <v>8</v>
      </c>
      <c r="B309" s="21">
        <v>307.84302740043398</v>
      </c>
      <c r="C309" s="22" t="s">
        <v>177</v>
      </c>
      <c r="D309" s="22" t="s">
        <v>1003</v>
      </c>
      <c r="E309" s="23">
        <v>30600</v>
      </c>
      <c r="F309" s="24">
        <v>3</v>
      </c>
      <c r="G309" s="23">
        <f t="shared" si="10"/>
        <v>91800</v>
      </c>
      <c r="H309" s="23">
        <f t="shared" si="9"/>
        <v>91800</v>
      </c>
      <c r="I309" s="22" t="s">
        <v>801</v>
      </c>
      <c r="J309" s="22" t="s">
        <v>671</v>
      </c>
      <c r="K309" s="22" t="s">
        <v>672</v>
      </c>
      <c r="L309" s="22" t="s">
        <v>333</v>
      </c>
      <c r="M309" s="21" t="s">
        <v>55</v>
      </c>
      <c r="N309" s="21" t="s">
        <v>55</v>
      </c>
      <c r="O309" s="25" t="s">
        <v>40</v>
      </c>
      <c r="P309" s="22" t="s">
        <v>161</v>
      </c>
      <c r="Q309" s="21">
        <v>4655</v>
      </c>
      <c r="R309" s="21">
        <v>2100200136</v>
      </c>
      <c r="S309" s="21">
        <v>2100200136</v>
      </c>
      <c r="T309" s="21" t="s">
        <v>334</v>
      </c>
      <c r="U309" s="22" t="s">
        <v>102</v>
      </c>
      <c r="V309" s="22" t="s">
        <v>103</v>
      </c>
      <c r="W309" s="22" t="s">
        <v>43</v>
      </c>
      <c r="X309" s="22" t="s">
        <v>82</v>
      </c>
      <c r="Y309" s="38"/>
      <c r="Z309" s="26" t="s">
        <v>52</v>
      </c>
      <c r="AA309" s="41"/>
      <c r="AB309" s="27" t="s">
        <v>46</v>
      </c>
      <c r="AC309" s="28"/>
      <c r="AD309" s="29" t="s">
        <v>61</v>
      </c>
      <c r="AE309" s="28"/>
    </row>
    <row r="310" spans="1:31" ht="96" customHeight="1">
      <c r="A310" s="21">
        <v>8</v>
      </c>
      <c r="B310" s="21">
        <v>308.833371664455</v>
      </c>
      <c r="C310" s="22" t="s">
        <v>228</v>
      </c>
      <c r="D310" s="22" t="s">
        <v>1004</v>
      </c>
      <c r="E310" s="23">
        <v>59000</v>
      </c>
      <c r="F310" s="24">
        <v>1</v>
      </c>
      <c r="G310" s="23">
        <f t="shared" si="10"/>
        <v>59000</v>
      </c>
      <c r="H310" s="23">
        <f t="shared" si="9"/>
        <v>59000</v>
      </c>
      <c r="I310" s="22" t="s">
        <v>1005</v>
      </c>
      <c r="J310" s="22" t="s">
        <v>1006</v>
      </c>
      <c r="K310" s="22" t="s">
        <v>688</v>
      </c>
      <c r="L310" s="22" t="s">
        <v>333</v>
      </c>
      <c r="M310" s="21" t="s">
        <v>55</v>
      </c>
      <c r="N310" s="21" t="s">
        <v>55</v>
      </c>
      <c r="O310" s="25" t="s">
        <v>40</v>
      </c>
      <c r="P310" s="22" t="s">
        <v>161</v>
      </c>
      <c r="Q310" s="21">
        <v>4566</v>
      </c>
      <c r="R310" s="21">
        <v>2100200136</v>
      </c>
      <c r="S310" s="21">
        <v>2100200136</v>
      </c>
      <c r="T310" s="21" t="s">
        <v>334</v>
      </c>
      <c r="U310" s="22" t="s">
        <v>229</v>
      </c>
      <c r="V310" s="22" t="s">
        <v>228</v>
      </c>
      <c r="W310" s="22" t="s">
        <v>43</v>
      </c>
      <c r="X310" s="22" t="s">
        <v>116</v>
      </c>
      <c r="Y310" s="38"/>
      <c r="Z310" s="26" t="s">
        <v>52</v>
      </c>
      <c r="AA310" s="41"/>
      <c r="AB310" s="27" t="s">
        <v>46</v>
      </c>
      <c r="AC310" s="28"/>
      <c r="AD310" s="21" t="s">
        <v>61</v>
      </c>
      <c r="AE310" s="28"/>
    </row>
    <row r="311" spans="1:31" ht="96" customHeight="1">
      <c r="A311" s="21">
        <v>8</v>
      </c>
      <c r="B311" s="21">
        <v>309.82371592847602</v>
      </c>
      <c r="C311" s="22" t="s">
        <v>179</v>
      </c>
      <c r="D311" s="22" t="s">
        <v>1007</v>
      </c>
      <c r="E311" s="23">
        <v>20000</v>
      </c>
      <c r="F311" s="24">
        <v>1</v>
      </c>
      <c r="G311" s="23">
        <f t="shared" si="10"/>
        <v>20000</v>
      </c>
      <c r="H311" s="23">
        <f t="shared" si="9"/>
        <v>20000</v>
      </c>
      <c r="I311" s="22" t="s">
        <v>1008</v>
      </c>
      <c r="J311" s="22" t="s">
        <v>1009</v>
      </c>
      <c r="K311" s="22" t="s">
        <v>685</v>
      </c>
      <c r="L311" s="22" t="s">
        <v>333</v>
      </c>
      <c r="M311" s="21" t="s">
        <v>55</v>
      </c>
      <c r="N311" s="21" t="s">
        <v>55</v>
      </c>
      <c r="O311" s="25" t="s">
        <v>49</v>
      </c>
      <c r="P311" s="22" t="s">
        <v>249</v>
      </c>
      <c r="Q311" s="21">
        <v>4571</v>
      </c>
      <c r="R311" s="21">
        <v>2100200136</v>
      </c>
      <c r="S311" s="21">
        <v>2100200136</v>
      </c>
      <c r="T311" s="21" t="s">
        <v>334</v>
      </c>
      <c r="U311" s="22" t="s">
        <v>41</v>
      </c>
      <c r="V311" s="22" t="s">
        <v>180</v>
      </c>
      <c r="W311" s="22" t="s">
        <v>43</v>
      </c>
      <c r="X311" s="22" t="s">
        <v>116</v>
      </c>
      <c r="Y311" s="38"/>
      <c r="Z311" s="26" t="s">
        <v>52</v>
      </c>
      <c r="AA311" s="41"/>
      <c r="AB311" s="27" t="s">
        <v>46</v>
      </c>
      <c r="AC311" s="28"/>
      <c r="AD311" s="21" t="s">
        <v>61</v>
      </c>
      <c r="AE311" s="28"/>
    </row>
    <row r="312" spans="1:31" ht="96" customHeight="1">
      <c r="A312" s="21">
        <v>8</v>
      </c>
      <c r="B312" s="21">
        <v>310.814060192498</v>
      </c>
      <c r="C312" s="22" t="s">
        <v>66</v>
      </c>
      <c r="D312" s="34" t="s">
        <v>1010</v>
      </c>
      <c r="E312" s="39">
        <v>800000</v>
      </c>
      <c r="F312" s="24">
        <v>3</v>
      </c>
      <c r="G312" s="23">
        <f t="shared" si="10"/>
        <v>2400000</v>
      </c>
      <c r="H312" s="23">
        <f t="shared" si="9"/>
        <v>2400000</v>
      </c>
      <c r="I312" s="22" t="s">
        <v>295</v>
      </c>
      <c r="J312" s="22" t="s">
        <v>140</v>
      </c>
      <c r="K312" s="22" t="s">
        <v>296</v>
      </c>
      <c r="L312" s="22" t="s">
        <v>297</v>
      </c>
      <c r="M312" s="21" t="s">
        <v>68</v>
      </c>
      <c r="N312" s="21" t="s">
        <v>68</v>
      </c>
      <c r="O312" s="25" t="s">
        <v>40</v>
      </c>
      <c r="P312" s="22" t="s">
        <v>161</v>
      </c>
      <c r="Q312" s="21">
        <v>10704</v>
      </c>
      <c r="R312" s="21">
        <v>2100200132</v>
      </c>
      <c r="S312" s="21">
        <v>2100200132</v>
      </c>
      <c r="T312" s="21" t="s">
        <v>298</v>
      </c>
      <c r="U312" s="22" t="s">
        <v>41</v>
      </c>
      <c r="V312" s="22" t="s">
        <v>63</v>
      </c>
      <c r="W312" s="22" t="s">
        <v>43</v>
      </c>
      <c r="X312" s="22" t="s">
        <v>44</v>
      </c>
      <c r="Y312" s="38"/>
      <c r="Z312" s="26" t="s">
        <v>52</v>
      </c>
      <c r="AA312" s="41"/>
      <c r="AB312" s="27" t="s">
        <v>53</v>
      </c>
      <c r="AC312" s="28"/>
      <c r="AD312" s="21" t="s">
        <v>47</v>
      </c>
      <c r="AE312" s="28"/>
    </row>
    <row r="313" spans="1:31" ht="120" customHeight="1">
      <c r="A313" s="21">
        <v>8</v>
      </c>
      <c r="B313" s="21">
        <v>311.80440445651902</v>
      </c>
      <c r="C313" s="22" t="s">
        <v>125</v>
      </c>
      <c r="D313" s="22" t="s">
        <v>1011</v>
      </c>
      <c r="E313" s="23">
        <v>1450000</v>
      </c>
      <c r="F313" s="24">
        <v>1</v>
      </c>
      <c r="G313" s="23">
        <f t="shared" si="10"/>
        <v>1450000</v>
      </c>
      <c r="H313" s="23">
        <f t="shared" si="9"/>
        <v>1450000</v>
      </c>
      <c r="I313" s="22" t="s">
        <v>310</v>
      </c>
      <c r="J313" s="22" t="s">
        <v>311</v>
      </c>
      <c r="K313" s="22" t="s">
        <v>311</v>
      </c>
      <c r="L313" s="22" t="s">
        <v>297</v>
      </c>
      <c r="M313" s="21" t="s">
        <v>48</v>
      </c>
      <c r="N313" s="21" t="s">
        <v>48</v>
      </c>
      <c r="O313" s="25" t="s">
        <v>40</v>
      </c>
      <c r="P313" s="22" t="s">
        <v>161</v>
      </c>
      <c r="Q313" s="21">
        <v>10991</v>
      </c>
      <c r="R313" s="21">
        <v>2100200131</v>
      </c>
      <c r="S313" s="21">
        <v>2100200131</v>
      </c>
      <c r="T313" s="21" t="s">
        <v>298</v>
      </c>
      <c r="U313" s="22" t="s">
        <v>41</v>
      </c>
      <c r="V313" s="22" t="s">
        <v>63</v>
      </c>
      <c r="W313" s="22" t="s">
        <v>72</v>
      </c>
      <c r="X313" s="22" t="s">
        <v>44</v>
      </c>
      <c r="Y313" s="38"/>
      <c r="Z313" s="26" t="s">
        <v>52</v>
      </c>
      <c r="AA313" s="41"/>
      <c r="AB313" s="27" t="s">
        <v>53</v>
      </c>
      <c r="AC313" s="28" t="s">
        <v>60</v>
      </c>
      <c r="AD313" s="21" t="s">
        <v>47</v>
      </c>
      <c r="AE313" s="28"/>
    </row>
    <row r="314" spans="1:31" ht="72" customHeight="1">
      <c r="A314" s="21">
        <v>8</v>
      </c>
      <c r="B314" s="21">
        <v>312.79474872054101</v>
      </c>
      <c r="C314" s="31" t="s">
        <v>117</v>
      </c>
      <c r="D314" s="22" t="s">
        <v>1012</v>
      </c>
      <c r="E314" s="23">
        <v>260000</v>
      </c>
      <c r="F314" s="24">
        <v>1</v>
      </c>
      <c r="G314" s="23">
        <f t="shared" si="10"/>
        <v>260000</v>
      </c>
      <c r="H314" s="23">
        <f t="shared" si="9"/>
        <v>260000</v>
      </c>
      <c r="I314" s="22" t="s">
        <v>310</v>
      </c>
      <c r="J314" s="22" t="s">
        <v>311</v>
      </c>
      <c r="K314" s="22" t="s">
        <v>311</v>
      </c>
      <c r="L314" s="22" t="s">
        <v>297</v>
      </c>
      <c r="M314" s="21" t="s">
        <v>48</v>
      </c>
      <c r="N314" s="21" t="s">
        <v>48</v>
      </c>
      <c r="O314" s="25" t="s">
        <v>40</v>
      </c>
      <c r="P314" s="22" t="s">
        <v>161</v>
      </c>
      <c r="Q314" s="21">
        <v>10991</v>
      </c>
      <c r="R314" s="21">
        <v>2100200131</v>
      </c>
      <c r="S314" s="21">
        <v>2100200131</v>
      </c>
      <c r="T314" s="21" t="s">
        <v>298</v>
      </c>
      <c r="U314" s="22" t="s">
        <v>41</v>
      </c>
      <c r="V314" s="22" t="s">
        <v>50</v>
      </c>
      <c r="W314" s="22" t="s">
        <v>43</v>
      </c>
      <c r="X314" s="22" t="s">
        <v>51</v>
      </c>
      <c r="Y314" s="38"/>
      <c r="Z314" s="26" t="s">
        <v>52</v>
      </c>
      <c r="AA314" s="41"/>
      <c r="AB314" s="27" t="s">
        <v>53</v>
      </c>
      <c r="AC314" s="28"/>
      <c r="AD314" s="21" t="s">
        <v>47</v>
      </c>
      <c r="AE314" s="28"/>
    </row>
    <row r="315" spans="1:31" ht="72" customHeight="1">
      <c r="A315" s="21">
        <v>8</v>
      </c>
      <c r="B315" s="21">
        <v>313.78509298456203</v>
      </c>
      <c r="C315" s="31" t="s">
        <v>129</v>
      </c>
      <c r="D315" s="22" t="s">
        <v>1013</v>
      </c>
      <c r="E315" s="23">
        <v>150000</v>
      </c>
      <c r="F315" s="24">
        <v>4</v>
      </c>
      <c r="G315" s="23">
        <f t="shared" si="10"/>
        <v>600000</v>
      </c>
      <c r="H315" s="23">
        <f t="shared" si="9"/>
        <v>600000</v>
      </c>
      <c r="I315" s="22" t="s">
        <v>310</v>
      </c>
      <c r="J315" s="22" t="s">
        <v>311</v>
      </c>
      <c r="K315" s="22" t="s">
        <v>311</v>
      </c>
      <c r="L315" s="22" t="s">
        <v>297</v>
      </c>
      <c r="M315" s="21" t="s">
        <v>48</v>
      </c>
      <c r="N315" s="21" t="s">
        <v>48</v>
      </c>
      <c r="O315" s="25" t="s">
        <v>40</v>
      </c>
      <c r="P315" s="22" t="s">
        <v>161</v>
      </c>
      <c r="Q315" s="21">
        <v>10991</v>
      </c>
      <c r="R315" s="21">
        <v>2100200131</v>
      </c>
      <c r="S315" s="21">
        <v>2100200131</v>
      </c>
      <c r="T315" s="21" t="s">
        <v>298</v>
      </c>
      <c r="U315" s="22" t="s">
        <v>41</v>
      </c>
      <c r="V315" s="22" t="s">
        <v>50</v>
      </c>
      <c r="W315" s="22" t="s">
        <v>43</v>
      </c>
      <c r="X315" s="22" t="s">
        <v>51</v>
      </c>
      <c r="Y315" s="38"/>
      <c r="Z315" s="26" t="s">
        <v>52</v>
      </c>
      <c r="AA315" s="41"/>
      <c r="AB315" s="27" t="s">
        <v>53</v>
      </c>
      <c r="AC315" s="28"/>
      <c r="AD315" s="21" t="s">
        <v>47</v>
      </c>
      <c r="AE315" s="28"/>
    </row>
    <row r="316" spans="1:31" ht="142.5" customHeight="1">
      <c r="A316" s="21">
        <v>8</v>
      </c>
      <c r="B316" s="21">
        <v>314.77543724858299</v>
      </c>
      <c r="C316" s="22" t="s">
        <v>131</v>
      </c>
      <c r="D316" s="22" t="s">
        <v>1014</v>
      </c>
      <c r="E316" s="33">
        <v>70000</v>
      </c>
      <c r="F316" s="24">
        <v>1</v>
      </c>
      <c r="G316" s="23">
        <f t="shared" si="10"/>
        <v>70000</v>
      </c>
      <c r="H316" s="23">
        <f t="shared" si="9"/>
        <v>70000</v>
      </c>
      <c r="I316" s="22" t="s">
        <v>354</v>
      </c>
      <c r="J316" s="22" t="s">
        <v>355</v>
      </c>
      <c r="K316" s="22" t="s">
        <v>355</v>
      </c>
      <c r="L316" s="22" t="s">
        <v>297</v>
      </c>
      <c r="M316" s="21" t="s">
        <v>48</v>
      </c>
      <c r="N316" s="21" t="s">
        <v>48</v>
      </c>
      <c r="O316" s="25" t="s">
        <v>40</v>
      </c>
      <c r="P316" s="22" t="s">
        <v>161</v>
      </c>
      <c r="Q316" s="21">
        <v>10992</v>
      </c>
      <c r="R316" s="21">
        <v>2100200131</v>
      </c>
      <c r="S316" s="21">
        <v>2100200131</v>
      </c>
      <c r="T316" s="21" t="s">
        <v>298</v>
      </c>
      <c r="U316" s="22" t="s">
        <v>41</v>
      </c>
      <c r="V316" s="22" t="s">
        <v>132</v>
      </c>
      <c r="W316" s="22" t="s">
        <v>43</v>
      </c>
      <c r="X316" s="22" t="s">
        <v>133</v>
      </c>
      <c r="Y316" s="38"/>
      <c r="Z316" s="26" t="s">
        <v>52</v>
      </c>
      <c r="AA316" s="41"/>
      <c r="AB316" s="27" t="s">
        <v>53</v>
      </c>
      <c r="AC316" s="28"/>
      <c r="AD316" s="37" t="s">
        <v>47</v>
      </c>
      <c r="AE316" s="28"/>
    </row>
    <row r="317" spans="1:31" ht="120" customHeight="1">
      <c r="A317" s="21">
        <v>8</v>
      </c>
      <c r="B317" s="21">
        <v>315.76578151260497</v>
      </c>
      <c r="C317" s="22" t="s">
        <v>114</v>
      </c>
      <c r="D317" s="22" t="s">
        <v>1015</v>
      </c>
      <c r="E317" s="23">
        <v>330000</v>
      </c>
      <c r="F317" s="24">
        <v>1</v>
      </c>
      <c r="G317" s="23">
        <f t="shared" si="10"/>
        <v>330000</v>
      </c>
      <c r="H317" s="23">
        <f t="shared" si="9"/>
        <v>330000</v>
      </c>
      <c r="I317" s="22" t="s">
        <v>310</v>
      </c>
      <c r="J317" s="22" t="s">
        <v>311</v>
      </c>
      <c r="K317" s="22" t="s">
        <v>311</v>
      </c>
      <c r="L317" s="22" t="s">
        <v>297</v>
      </c>
      <c r="M317" s="21" t="s">
        <v>48</v>
      </c>
      <c r="N317" s="21" t="s">
        <v>48</v>
      </c>
      <c r="O317" s="25" t="s">
        <v>40</v>
      </c>
      <c r="P317" s="22" t="s">
        <v>161</v>
      </c>
      <c r="Q317" s="21">
        <v>10991</v>
      </c>
      <c r="R317" s="21">
        <v>2100200131</v>
      </c>
      <c r="S317" s="21">
        <v>2100200131</v>
      </c>
      <c r="T317" s="21" t="s">
        <v>298</v>
      </c>
      <c r="U317" s="22" t="s">
        <v>41</v>
      </c>
      <c r="V317" s="22" t="s">
        <v>219</v>
      </c>
      <c r="W317" s="22" t="s">
        <v>43</v>
      </c>
      <c r="X317" s="22" t="s">
        <v>220</v>
      </c>
      <c r="Y317" s="38"/>
      <c r="Z317" s="26" t="s">
        <v>52</v>
      </c>
      <c r="AA317" s="41"/>
      <c r="AB317" s="27" t="s">
        <v>53</v>
      </c>
      <c r="AC317" s="28"/>
      <c r="AD317" s="29" t="s">
        <v>47</v>
      </c>
      <c r="AE317" s="28"/>
    </row>
    <row r="318" spans="1:31" ht="96" customHeight="1">
      <c r="A318" s="21">
        <v>8</v>
      </c>
      <c r="B318" s="21">
        <v>316.75612577662599</v>
      </c>
      <c r="C318" s="58" t="s">
        <v>989</v>
      </c>
      <c r="D318" s="22" t="s">
        <v>1016</v>
      </c>
      <c r="E318" s="23">
        <v>250000</v>
      </c>
      <c r="F318" s="24">
        <v>1</v>
      </c>
      <c r="G318" s="23">
        <f t="shared" si="10"/>
        <v>250000</v>
      </c>
      <c r="H318" s="23">
        <f t="shared" si="9"/>
        <v>250000</v>
      </c>
      <c r="I318" s="22" t="s">
        <v>354</v>
      </c>
      <c r="J318" s="22" t="s">
        <v>355</v>
      </c>
      <c r="K318" s="22" t="s">
        <v>355</v>
      </c>
      <c r="L318" s="22" t="s">
        <v>297</v>
      </c>
      <c r="M318" s="21" t="s">
        <v>48</v>
      </c>
      <c r="N318" s="21" t="s">
        <v>48</v>
      </c>
      <c r="O318" s="25" t="s">
        <v>49</v>
      </c>
      <c r="P318" s="22" t="s">
        <v>249</v>
      </c>
      <c r="Q318" s="21">
        <v>10992</v>
      </c>
      <c r="R318" s="21">
        <v>2100200131</v>
      </c>
      <c r="S318" s="21">
        <v>2100200131</v>
      </c>
      <c r="T318" s="21" t="s">
        <v>298</v>
      </c>
      <c r="U318" s="22" t="s">
        <v>41</v>
      </c>
      <c r="V318" s="22" t="s">
        <v>219</v>
      </c>
      <c r="W318" s="22" t="s">
        <v>43</v>
      </c>
      <c r="X318" s="22" t="s">
        <v>220</v>
      </c>
      <c r="Y318" s="38"/>
      <c r="Z318" s="26" t="s">
        <v>52</v>
      </c>
      <c r="AA318" s="41"/>
      <c r="AB318" s="27" t="s">
        <v>53</v>
      </c>
      <c r="AC318" s="28"/>
      <c r="AD318" s="21" t="s">
        <v>47</v>
      </c>
      <c r="AE318" s="28"/>
    </row>
    <row r="319" spans="1:31" ht="96" customHeight="1">
      <c r="A319" s="21">
        <v>8</v>
      </c>
      <c r="B319" s="21">
        <v>317.74647004064798</v>
      </c>
      <c r="C319" s="50" t="s">
        <v>517</v>
      </c>
      <c r="D319" s="34" t="s">
        <v>1017</v>
      </c>
      <c r="E319" s="39">
        <v>50000</v>
      </c>
      <c r="F319" s="24">
        <v>1</v>
      </c>
      <c r="G319" s="23">
        <f t="shared" si="10"/>
        <v>50000</v>
      </c>
      <c r="H319" s="23">
        <f t="shared" si="9"/>
        <v>50000</v>
      </c>
      <c r="I319" s="22" t="s">
        <v>1018</v>
      </c>
      <c r="J319" s="22" t="s">
        <v>520</v>
      </c>
      <c r="K319" s="22" t="s">
        <v>311</v>
      </c>
      <c r="L319" s="22" t="s">
        <v>297</v>
      </c>
      <c r="M319" s="21" t="s">
        <v>55</v>
      </c>
      <c r="N319" s="21" t="s">
        <v>55</v>
      </c>
      <c r="O319" s="25" t="s">
        <v>49</v>
      </c>
      <c r="P319" s="22" t="s">
        <v>249</v>
      </c>
      <c r="Q319" s="21">
        <v>4191</v>
      </c>
      <c r="R319" s="21">
        <v>2100200131</v>
      </c>
      <c r="S319" s="21">
        <v>2100200131</v>
      </c>
      <c r="T319" s="21" t="s">
        <v>298</v>
      </c>
      <c r="U319" s="22" t="s">
        <v>41</v>
      </c>
      <c r="V319" s="22" t="s">
        <v>63</v>
      </c>
      <c r="W319" s="22" t="s">
        <v>43</v>
      </c>
      <c r="X319" s="22" t="s">
        <v>44</v>
      </c>
      <c r="Y319" s="38"/>
      <c r="Z319" s="26" t="s">
        <v>52</v>
      </c>
      <c r="AA319" s="41"/>
      <c r="AB319" s="27" t="s">
        <v>46</v>
      </c>
      <c r="AC319" s="28"/>
      <c r="AD319" s="21" t="s">
        <v>47</v>
      </c>
      <c r="AE319" s="28"/>
    </row>
    <row r="320" spans="1:31" ht="96" customHeight="1">
      <c r="A320" s="21">
        <v>8</v>
      </c>
      <c r="B320" s="21">
        <v>318.736814304669</v>
      </c>
      <c r="C320" s="22" t="s">
        <v>1019</v>
      </c>
      <c r="D320" s="34" t="s">
        <v>1020</v>
      </c>
      <c r="E320" s="39">
        <v>19000</v>
      </c>
      <c r="F320" s="24">
        <v>1</v>
      </c>
      <c r="G320" s="23">
        <f t="shared" si="10"/>
        <v>19000</v>
      </c>
      <c r="H320" s="23">
        <f t="shared" si="9"/>
        <v>19000</v>
      </c>
      <c r="I320" s="22" t="s">
        <v>567</v>
      </c>
      <c r="J320" s="22" t="s">
        <v>162</v>
      </c>
      <c r="K320" s="22" t="s">
        <v>359</v>
      </c>
      <c r="L320" s="22" t="s">
        <v>297</v>
      </c>
      <c r="M320" s="21" t="s">
        <v>55</v>
      </c>
      <c r="N320" s="21" t="s">
        <v>55</v>
      </c>
      <c r="O320" s="25" t="s">
        <v>40</v>
      </c>
      <c r="P320" s="22" t="s">
        <v>1021</v>
      </c>
      <c r="Q320" s="21">
        <v>4244</v>
      </c>
      <c r="R320" s="21">
        <v>2100200131</v>
      </c>
      <c r="S320" s="21">
        <v>2100200131</v>
      </c>
      <c r="T320" s="21" t="s">
        <v>298</v>
      </c>
      <c r="U320" s="22" t="s">
        <v>112</v>
      </c>
      <c r="V320" s="22" t="s">
        <v>253</v>
      </c>
      <c r="W320" s="22" t="s">
        <v>43</v>
      </c>
      <c r="X320" s="22" t="s">
        <v>82</v>
      </c>
      <c r="Y320" s="38"/>
      <c r="Z320" s="26" t="s">
        <v>52</v>
      </c>
      <c r="AA320" s="41"/>
      <c r="AB320" s="27" t="s">
        <v>46</v>
      </c>
      <c r="AC320" s="28"/>
      <c r="AD320" s="21" t="s">
        <v>61</v>
      </c>
      <c r="AE320" s="28"/>
    </row>
    <row r="321" spans="1:31" ht="96" customHeight="1">
      <c r="A321" s="21">
        <v>8</v>
      </c>
      <c r="B321" s="21">
        <v>319.72715856869002</v>
      </c>
      <c r="C321" s="31" t="s">
        <v>1022</v>
      </c>
      <c r="D321" s="22" t="s">
        <v>1023</v>
      </c>
      <c r="E321" s="23">
        <v>3090000</v>
      </c>
      <c r="F321" s="24">
        <v>1</v>
      </c>
      <c r="G321" s="23">
        <f t="shared" si="10"/>
        <v>3090000</v>
      </c>
      <c r="H321" s="23">
        <f t="shared" si="9"/>
        <v>3090000</v>
      </c>
      <c r="I321" s="22" t="s">
        <v>927</v>
      </c>
      <c r="J321" s="22" t="s">
        <v>928</v>
      </c>
      <c r="K321" s="22" t="s">
        <v>928</v>
      </c>
      <c r="L321" s="22" t="s">
        <v>319</v>
      </c>
      <c r="M321" s="21" t="s">
        <v>38</v>
      </c>
      <c r="N321" s="21" t="s">
        <v>38</v>
      </c>
      <c r="O321" s="25" t="s">
        <v>40</v>
      </c>
      <c r="P321" s="22" t="s">
        <v>283</v>
      </c>
      <c r="Q321" s="21">
        <v>11448</v>
      </c>
      <c r="R321" s="21">
        <v>2100200140</v>
      </c>
      <c r="S321" s="21">
        <v>2100200140</v>
      </c>
      <c r="T321" s="21" t="s">
        <v>321</v>
      </c>
      <c r="U321" s="22" t="s">
        <v>41</v>
      </c>
      <c r="V321" s="22" t="s">
        <v>158</v>
      </c>
      <c r="W321" s="22" t="s">
        <v>43</v>
      </c>
      <c r="X321" s="22" t="s">
        <v>123</v>
      </c>
      <c r="Y321" s="38"/>
      <c r="Z321" s="25" t="s">
        <v>84</v>
      </c>
      <c r="AA321" s="41"/>
      <c r="AB321" s="27" t="s">
        <v>53</v>
      </c>
      <c r="AC321" s="28" t="s">
        <v>60</v>
      </c>
      <c r="AD321" s="21" t="s">
        <v>47</v>
      </c>
      <c r="AE321" s="28"/>
    </row>
    <row r="322" spans="1:31" ht="144" customHeight="1">
      <c r="A322" s="21">
        <v>8</v>
      </c>
      <c r="B322" s="21">
        <v>320.717502832712</v>
      </c>
      <c r="C322" s="22" t="s">
        <v>120</v>
      </c>
      <c r="D322" s="22" t="s">
        <v>1024</v>
      </c>
      <c r="E322" s="23">
        <v>1760000</v>
      </c>
      <c r="F322" s="24">
        <v>1</v>
      </c>
      <c r="G322" s="23">
        <f t="shared" si="10"/>
        <v>1760000</v>
      </c>
      <c r="H322" s="23">
        <f t="shared" si="9"/>
        <v>1760000</v>
      </c>
      <c r="I322" s="22" t="s">
        <v>363</v>
      </c>
      <c r="J322" s="22" t="s">
        <v>364</v>
      </c>
      <c r="K322" s="22" t="s">
        <v>365</v>
      </c>
      <c r="L322" s="22" t="s">
        <v>319</v>
      </c>
      <c r="M322" s="21" t="s">
        <v>127</v>
      </c>
      <c r="N322" s="21" t="s">
        <v>127</v>
      </c>
      <c r="O322" s="25" t="s">
        <v>40</v>
      </c>
      <c r="P322" s="22" t="s">
        <v>283</v>
      </c>
      <c r="Q322" s="21">
        <v>11042</v>
      </c>
      <c r="R322" s="21">
        <v>2100200140</v>
      </c>
      <c r="S322" s="21">
        <v>2100200140</v>
      </c>
      <c r="T322" s="21" t="s">
        <v>321</v>
      </c>
      <c r="U322" s="22" t="s">
        <v>41</v>
      </c>
      <c r="V322" s="22" t="s">
        <v>63</v>
      </c>
      <c r="W322" s="22" t="s">
        <v>122</v>
      </c>
      <c r="X322" s="22" t="s">
        <v>44</v>
      </c>
      <c r="Y322" s="38"/>
      <c r="Z322" s="26" t="s">
        <v>52</v>
      </c>
      <c r="AA322" s="41"/>
      <c r="AB322" s="27" t="s">
        <v>53</v>
      </c>
      <c r="AC322" s="28" t="s">
        <v>60</v>
      </c>
      <c r="AD322" s="29" t="s">
        <v>47</v>
      </c>
      <c r="AE322" s="28" t="s">
        <v>78</v>
      </c>
    </row>
    <row r="323" spans="1:31" ht="92.25" customHeight="1">
      <c r="A323" s="21">
        <v>8</v>
      </c>
      <c r="B323" s="21">
        <v>321.70784709673302</v>
      </c>
      <c r="C323" s="31" t="s">
        <v>66</v>
      </c>
      <c r="D323" s="22" t="s">
        <v>1025</v>
      </c>
      <c r="E323" s="23">
        <v>800000</v>
      </c>
      <c r="F323" s="24">
        <v>1</v>
      </c>
      <c r="G323" s="23">
        <f t="shared" si="10"/>
        <v>800000</v>
      </c>
      <c r="H323" s="23">
        <f t="shared" si="9"/>
        <v>800000</v>
      </c>
      <c r="I323" s="22" t="s">
        <v>317</v>
      </c>
      <c r="J323" s="22" t="s">
        <v>160</v>
      </c>
      <c r="K323" s="22" t="s">
        <v>318</v>
      </c>
      <c r="L323" s="22" t="s">
        <v>319</v>
      </c>
      <c r="M323" s="21" t="s">
        <v>68</v>
      </c>
      <c r="N323" s="21" t="s">
        <v>68</v>
      </c>
      <c r="O323" s="25" t="s">
        <v>49</v>
      </c>
      <c r="P323" s="22" t="s">
        <v>249</v>
      </c>
      <c r="Q323" s="21">
        <v>10706</v>
      </c>
      <c r="R323" s="21">
        <v>2100200141</v>
      </c>
      <c r="S323" s="21">
        <v>2100200141</v>
      </c>
      <c r="T323" s="21" t="s">
        <v>321</v>
      </c>
      <c r="U323" s="22" t="s">
        <v>41</v>
      </c>
      <c r="V323" s="22" t="s">
        <v>63</v>
      </c>
      <c r="W323" s="22" t="s">
        <v>43</v>
      </c>
      <c r="X323" s="22" t="s">
        <v>44</v>
      </c>
      <c r="Y323" s="38"/>
      <c r="Z323" s="26" t="s">
        <v>52</v>
      </c>
      <c r="AA323" s="41"/>
      <c r="AB323" s="27" t="s">
        <v>53</v>
      </c>
      <c r="AC323" s="28"/>
      <c r="AD323" s="21" t="s">
        <v>47</v>
      </c>
      <c r="AE323" s="28"/>
    </row>
    <row r="324" spans="1:31" ht="72" customHeight="1">
      <c r="A324" s="21">
        <v>8</v>
      </c>
      <c r="B324" s="21">
        <v>322.698191360755</v>
      </c>
      <c r="C324" s="31" t="s">
        <v>86</v>
      </c>
      <c r="D324" s="36" t="s">
        <v>1026</v>
      </c>
      <c r="E324" s="23">
        <v>1288000</v>
      </c>
      <c r="F324" s="24">
        <v>1</v>
      </c>
      <c r="G324" s="23">
        <f t="shared" si="10"/>
        <v>1288000</v>
      </c>
      <c r="H324" s="23">
        <f t="shared" si="9"/>
        <v>1288000</v>
      </c>
      <c r="I324" s="22" t="s">
        <v>418</v>
      </c>
      <c r="J324" s="22" t="s">
        <v>419</v>
      </c>
      <c r="K324" s="22" t="s">
        <v>318</v>
      </c>
      <c r="L324" s="22" t="s">
        <v>319</v>
      </c>
      <c r="M324" s="21" t="s">
        <v>75</v>
      </c>
      <c r="N324" s="21" t="s">
        <v>75</v>
      </c>
      <c r="O324" s="25" t="s">
        <v>67</v>
      </c>
      <c r="P324" s="22" t="s">
        <v>246</v>
      </c>
      <c r="Q324" s="21">
        <v>30</v>
      </c>
      <c r="R324" s="21">
        <v>2100200140</v>
      </c>
      <c r="S324" s="21">
        <v>2100200140</v>
      </c>
      <c r="T324" s="21" t="s">
        <v>321</v>
      </c>
      <c r="U324" s="22" t="s">
        <v>56</v>
      </c>
      <c r="V324" s="22" t="s">
        <v>88</v>
      </c>
      <c r="W324" s="22" t="s">
        <v>58</v>
      </c>
      <c r="X324" s="22" t="s">
        <v>77</v>
      </c>
      <c r="Y324" s="38"/>
      <c r="Z324" s="26" t="s">
        <v>75</v>
      </c>
      <c r="AA324" s="41"/>
      <c r="AB324" s="27" t="s">
        <v>89</v>
      </c>
      <c r="AC324" s="28" t="s">
        <v>60</v>
      </c>
      <c r="AD324" s="21" t="s">
        <v>61</v>
      </c>
      <c r="AE324" s="28"/>
    </row>
    <row r="325" spans="1:31" ht="120" customHeight="1">
      <c r="A325" s="21">
        <v>8</v>
      </c>
      <c r="B325" s="21">
        <v>323.68853562477602</v>
      </c>
      <c r="C325" s="22" t="s">
        <v>404</v>
      </c>
      <c r="D325" s="22" t="s">
        <v>1027</v>
      </c>
      <c r="E325" s="33">
        <v>787000</v>
      </c>
      <c r="F325" s="24">
        <v>1</v>
      </c>
      <c r="G325" s="23">
        <f t="shared" si="10"/>
        <v>787000</v>
      </c>
      <c r="H325" s="23">
        <f t="shared" si="9"/>
        <v>787000</v>
      </c>
      <c r="I325" s="22" t="s">
        <v>418</v>
      </c>
      <c r="J325" s="22" t="s">
        <v>419</v>
      </c>
      <c r="K325" s="22" t="s">
        <v>318</v>
      </c>
      <c r="L325" s="22" t="s">
        <v>319</v>
      </c>
      <c r="M325" s="21" t="s">
        <v>75</v>
      </c>
      <c r="N325" s="21" t="s">
        <v>75</v>
      </c>
      <c r="O325" s="25" t="s">
        <v>67</v>
      </c>
      <c r="P325" s="22" t="s">
        <v>246</v>
      </c>
      <c r="Q325" s="21">
        <v>30</v>
      </c>
      <c r="R325" s="21">
        <v>2100200140</v>
      </c>
      <c r="S325" s="21">
        <v>2100200140</v>
      </c>
      <c r="T325" s="21" t="s">
        <v>321</v>
      </c>
      <c r="U325" s="22" t="s">
        <v>56</v>
      </c>
      <c r="V325" s="22" t="s">
        <v>76</v>
      </c>
      <c r="W325" s="22" t="s">
        <v>58</v>
      </c>
      <c r="X325" s="22" t="s">
        <v>77</v>
      </c>
      <c r="Y325" s="38"/>
      <c r="Z325" s="26" t="s">
        <v>75</v>
      </c>
      <c r="AA325" s="41"/>
      <c r="AB325" s="27" t="s">
        <v>89</v>
      </c>
      <c r="AC325" s="28"/>
      <c r="AD325" s="21" t="s">
        <v>61</v>
      </c>
      <c r="AE325" s="28"/>
    </row>
    <row r="326" spans="1:31" ht="96" customHeight="1">
      <c r="A326" s="21">
        <v>8</v>
      </c>
      <c r="B326" s="21">
        <v>324.67887988879698</v>
      </c>
      <c r="C326" s="22" t="s">
        <v>181</v>
      </c>
      <c r="D326" s="22" t="s">
        <v>1028</v>
      </c>
      <c r="E326" s="23">
        <v>21000</v>
      </c>
      <c r="F326" s="24">
        <v>12</v>
      </c>
      <c r="G326" s="23">
        <f t="shared" si="10"/>
        <v>252000</v>
      </c>
      <c r="H326" s="23">
        <f t="shared" si="9"/>
        <v>252000</v>
      </c>
      <c r="I326" s="22" t="s">
        <v>418</v>
      </c>
      <c r="J326" s="22" t="s">
        <v>419</v>
      </c>
      <c r="K326" s="22" t="s">
        <v>318</v>
      </c>
      <c r="L326" s="22" t="s">
        <v>319</v>
      </c>
      <c r="M326" s="21" t="s">
        <v>75</v>
      </c>
      <c r="N326" s="21" t="s">
        <v>75</v>
      </c>
      <c r="O326" s="25" t="s">
        <v>67</v>
      </c>
      <c r="P326" s="22" t="s">
        <v>246</v>
      </c>
      <c r="Q326" s="21">
        <v>30</v>
      </c>
      <c r="R326" s="21">
        <v>2100200140</v>
      </c>
      <c r="S326" s="21">
        <v>2100200140</v>
      </c>
      <c r="T326" s="21" t="s">
        <v>321</v>
      </c>
      <c r="U326" s="22" t="s">
        <v>90</v>
      </c>
      <c r="V326" s="22" t="s">
        <v>91</v>
      </c>
      <c r="W326" s="22" t="s">
        <v>43</v>
      </c>
      <c r="X326" s="22" t="s">
        <v>92</v>
      </c>
      <c r="Y326" s="38"/>
      <c r="Z326" s="26" t="s">
        <v>93</v>
      </c>
      <c r="AA326" s="41"/>
      <c r="AB326" s="27" t="s">
        <v>89</v>
      </c>
      <c r="AC326" s="28"/>
      <c r="AD326" s="21" t="s">
        <v>93</v>
      </c>
      <c r="AE326" s="28"/>
    </row>
    <row r="327" spans="1:31" ht="96" customHeight="1">
      <c r="A327" s="21">
        <v>8</v>
      </c>
      <c r="B327" s="21">
        <v>325.66922415281903</v>
      </c>
      <c r="C327" s="22" t="s">
        <v>124</v>
      </c>
      <c r="D327" s="34" t="s">
        <v>1029</v>
      </c>
      <c r="E327" s="23">
        <v>2000000</v>
      </c>
      <c r="F327" s="24">
        <v>1</v>
      </c>
      <c r="G327" s="23">
        <f t="shared" si="10"/>
        <v>2000000</v>
      </c>
      <c r="H327" s="23">
        <f t="shared" si="9"/>
        <v>2000000</v>
      </c>
      <c r="I327" s="22" t="s">
        <v>1030</v>
      </c>
      <c r="J327" s="22" t="s">
        <v>1031</v>
      </c>
      <c r="K327" s="22" t="s">
        <v>1031</v>
      </c>
      <c r="L327" s="22" t="s">
        <v>327</v>
      </c>
      <c r="M327" s="21" t="s">
        <v>118</v>
      </c>
      <c r="N327" s="21" t="s">
        <v>118</v>
      </c>
      <c r="O327" s="25" t="s">
        <v>40</v>
      </c>
      <c r="P327" s="22" t="s">
        <v>161</v>
      </c>
      <c r="Q327" s="21">
        <v>28861</v>
      </c>
      <c r="R327" s="21">
        <v>2100200138</v>
      </c>
      <c r="S327" s="21">
        <v>2100200138</v>
      </c>
      <c r="T327" s="21" t="s">
        <v>328</v>
      </c>
      <c r="U327" s="22" t="s">
        <v>56</v>
      </c>
      <c r="V327" s="22" t="s">
        <v>57</v>
      </c>
      <c r="W327" s="22" t="s">
        <v>58</v>
      </c>
      <c r="X327" s="22" t="s">
        <v>59</v>
      </c>
      <c r="Y327" s="38"/>
      <c r="Z327" s="26" t="s">
        <v>52</v>
      </c>
      <c r="AA327" s="41"/>
      <c r="AB327" s="27" t="s">
        <v>53</v>
      </c>
      <c r="AC327" s="28" t="s">
        <v>60</v>
      </c>
      <c r="AD327" s="29" t="s">
        <v>61</v>
      </c>
      <c r="AE327" s="28"/>
    </row>
    <row r="328" spans="1:31" ht="48" customHeight="1">
      <c r="A328" s="21">
        <v>8</v>
      </c>
      <c r="B328" s="21">
        <v>326.65956841683999</v>
      </c>
      <c r="C328" s="22" t="s">
        <v>124</v>
      </c>
      <c r="D328" s="34" t="s">
        <v>1032</v>
      </c>
      <c r="E328" s="23">
        <v>2000000</v>
      </c>
      <c r="F328" s="24">
        <v>1</v>
      </c>
      <c r="G328" s="23">
        <f t="shared" si="10"/>
        <v>2000000</v>
      </c>
      <c r="H328" s="23">
        <f t="shared" si="9"/>
        <v>2000000</v>
      </c>
      <c r="I328" s="22" t="s">
        <v>1033</v>
      </c>
      <c r="J328" s="22" t="s">
        <v>1034</v>
      </c>
      <c r="K328" s="22" t="s">
        <v>1034</v>
      </c>
      <c r="L328" s="22" t="s">
        <v>327</v>
      </c>
      <c r="M328" s="21" t="s">
        <v>48</v>
      </c>
      <c r="N328" s="21" t="s">
        <v>48</v>
      </c>
      <c r="O328" s="25" t="s">
        <v>40</v>
      </c>
      <c r="P328" s="22" t="s">
        <v>161</v>
      </c>
      <c r="Q328" s="21">
        <v>11035</v>
      </c>
      <c r="R328" s="21">
        <v>2100200138</v>
      </c>
      <c r="S328" s="21">
        <v>2100200138</v>
      </c>
      <c r="T328" s="21" t="s">
        <v>328</v>
      </c>
      <c r="U328" s="22" t="s">
        <v>56</v>
      </c>
      <c r="V328" s="22" t="s">
        <v>57</v>
      </c>
      <c r="W328" s="22" t="s">
        <v>58</v>
      </c>
      <c r="X328" s="22" t="s">
        <v>59</v>
      </c>
      <c r="Y328" s="38"/>
      <c r="Z328" s="26" t="s">
        <v>52</v>
      </c>
      <c r="AA328" s="41"/>
      <c r="AB328" s="27" t="s">
        <v>53</v>
      </c>
      <c r="AC328" s="28" t="s">
        <v>60</v>
      </c>
      <c r="AD328" s="29" t="s">
        <v>61</v>
      </c>
      <c r="AE328" s="28"/>
    </row>
    <row r="329" spans="1:31" ht="120" customHeight="1">
      <c r="A329" s="21">
        <v>8</v>
      </c>
      <c r="B329" s="21">
        <v>327.64991268086197</v>
      </c>
      <c r="C329" s="22" t="s">
        <v>124</v>
      </c>
      <c r="D329" s="34" t="s">
        <v>1035</v>
      </c>
      <c r="E329" s="23">
        <v>2000000</v>
      </c>
      <c r="F329" s="24">
        <v>1</v>
      </c>
      <c r="G329" s="23">
        <f t="shared" si="10"/>
        <v>2000000</v>
      </c>
      <c r="H329" s="23">
        <f t="shared" si="9"/>
        <v>2000000</v>
      </c>
      <c r="I329" s="22" t="s">
        <v>1036</v>
      </c>
      <c r="J329" s="22" t="s">
        <v>628</v>
      </c>
      <c r="K329" s="22" t="s">
        <v>628</v>
      </c>
      <c r="L329" s="22" t="s">
        <v>327</v>
      </c>
      <c r="M329" s="21" t="s">
        <v>48</v>
      </c>
      <c r="N329" s="21" t="s">
        <v>48</v>
      </c>
      <c r="O329" s="25" t="s">
        <v>49</v>
      </c>
      <c r="P329" s="22" t="s">
        <v>249</v>
      </c>
      <c r="Q329" s="21">
        <v>11037</v>
      </c>
      <c r="R329" s="21">
        <v>2100200138</v>
      </c>
      <c r="S329" s="21">
        <v>2100200138</v>
      </c>
      <c r="T329" s="21" t="s">
        <v>328</v>
      </c>
      <c r="U329" s="22" t="s">
        <v>56</v>
      </c>
      <c r="V329" s="22" t="s">
        <v>57</v>
      </c>
      <c r="W329" s="22" t="s">
        <v>58</v>
      </c>
      <c r="X329" s="22" t="s">
        <v>59</v>
      </c>
      <c r="Y329" s="38"/>
      <c r="Z329" s="26" t="s">
        <v>52</v>
      </c>
      <c r="AA329" s="41"/>
      <c r="AB329" s="27" t="s">
        <v>53</v>
      </c>
      <c r="AC329" s="28" t="s">
        <v>60</v>
      </c>
      <c r="AD329" s="29" t="s">
        <v>61</v>
      </c>
      <c r="AE329" s="28"/>
    </row>
    <row r="330" spans="1:31" ht="120" customHeight="1">
      <c r="A330" s="21">
        <v>8</v>
      </c>
      <c r="B330" s="21">
        <v>328.64025694488299</v>
      </c>
      <c r="C330" s="162" t="s">
        <v>74</v>
      </c>
      <c r="D330" s="60" t="s">
        <v>2429</v>
      </c>
      <c r="E330" s="72">
        <v>1288000</v>
      </c>
      <c r="F330" s="73">
        <v>1</v>
      </c>
      <c r="G330" s="72">
        <f t="shared" si="10"/>
        <v>1288000</v>
      </c>
      <c r="H330" s="72">
        <f t="shared" si="9"/>
        <v>1288000</v>
      </c>
      <c r="I330" s="60" t="s">
        <v>437</v>
      </c>
      <c r="J330" s="60" t="s">
        <v>438</v>
      </c>
      <c r="K330" s="60" t="s">
        <v>326</v>
      </c>
      <c r="L330" s="60" t="s">
        <v>327</v>
      </c>
      <c r="M330" s="71" t="s">
        <v>75</v>
      </c>
      <c r="N330" s="71" t="s">
        <v>75</v>
      </c>
      <c r="O330" s="156" t="s">
        <v>49</v>
      </c>
      <c r="P330" s="60" t="s">
        <v>249</v>
      </c>
      <c r="Q330" s="71">
        <v>29</v>
      </c>
      <c r="R330" s="71">
        <v>2100200138</v>
      </c>
      <c r="S330" s="71">
        <v>2100200138</v>
      </c>
      <c r="T330" s="71" t="s">
        <v>328</v>
      </c>
      <c r="U330" s="60" t="s">
        <v>56</v>
      </c>
      <c r="V330" s="60" t="s">
        <v>76</v>
      </c>
      <c r="W330" s="60" t="s">
        <v>58</v>
      </c>
      <c r="X330" s="60" t="s">
        <v>77</v>
      </c>
      <c r="Y330" s="157"/>
      <c r="Z330" s="158" t="s">
        <v>75</v>
      </c>
      <c r="AA330" s="159"/>
      <c r="AB330" s="160" t="s">
        <v>89</v>
      </c>
      <c r="AC330" s="74"/>
      <c r="AD330" s="163" t="s">
        <v>61</v>
      </c>
      <c r="AE330" s="28"/>
    </row>
    <row r="331" spans="1:31" ht="120" customHeight="1">
      <c r="A331" s="21">
        <v>8</v>
      </c>
      <c r="B331" s="21">
        <v>329.63060120890401</v>
      </c>
      <c r="C331" s="32" t="s">
        <v>154</v>
      </c>
      <c r="D331" s="34" t="s">
        <v>1037</v>
      </c>
      <c r="E331" s="39">
        <v>55000</v>
      </c>
      <c r="F331" s="24">
        <v>3</v>
      </c>
      <c r="G331" s="23">
        <f t="shared" si="10"/>
        <v>165000</v>
      </c>
      <c r="H331" s="23">
        <f t="shared" si="9"/>
        <v>165000</v>
      </c>
      <c r="I331" s="22" t="s">
        <v>434</v>
      </c>
      <c r="J331" s="22" t="s">
        <v>435</v>
      </c>
      <c r="K331" s="22" t="s">
        <v>435</v>
      </c>
      <c r="L331" s="22" t="s">
        <v>327</v>
      </c>
      <c r="M331" s="21" t="s">
        <v>118</v>
      </c>
      <c r="N331" s="21" t="s">
        <v>118</v>
      </c>
      <c r="O331" s="25" t="s">
        <v>40</v>
      </c>
      <c r="P331" s="22" t="s">
        <v>161</v>
      </c>
      <c r="Q331" s="21">
        <v>11033</v>
      </c>
      <c r="R331" s="21">
        <v>2100200138</v>
      </c>
      <c r="S331" s="21">
        <v>2100200138</v>
      </c>
      <c r="T331" s="21" t="s">
        <v>328</v>
      </c>
      <c r="U331" s="43" t="s">
        <v>41</v>
      </c>
      <c r="V331" s="43" t="s">
        <v>63</v>
      </c>
      <c r="W331" s="22" t="s">
        <v>43</v>
      </c>
      <c r="X331" s="22" t="s">
        <v>44</v>
      </c>
      <c r="Y331" s="38"/>
      <c r="Z331" s="26" t="s">
        <v>52</v>
      </c>
      <c r="AA331" s="41"/>
      <c r="AB331" s="27" t="s">
        <v>134</v>
      </c>
      <c r="AC331" s="28"/>
      <c r="AD331" s="29" t="s">
        <v>47</v>
      </c>
      <c r="AE331" s="28"/>
    </row>
    <row r="332" spans="1:31" ht="120" customHeight="1">
      <c r="A332" s="21">
        <v>8</v>
      </c>
      <c r="B332" s="21">
        <v>330.620945472926</v>
      </c>
      <c r="C332" s="31" t="s">
        <v>129</v>
      </c>
      <c r="D332" s="22" t="s">
        <v>1038</v>
      </c>
      <c r="E332" s="23">
        <v>150000</v>
      </c>
      <c r="F332" s="24">
        <v>2</v>
      </c>
      <c r="G332" s="23">
        <f t="shared" si="10"/>
        <v>300000</v>
      </c>
      <c r="H332" s="23">
        <f t="shared" si="9"/>
        <v>300000</v>
      </c>
      <c r="I332" s="22" t="s">
        <v>1033</v>
      </c>
      <c r="J332" s="22" t="s">
        <v>1034</v>
      </c>
      <c r="K332" s="22" t="s">
        <v>1034</v>
      </c>
      <c r="L332" s="22" t="s">
        <v>327</v>
      </c>
      <c r="M332" s="21" t="s">
        <v>48</v>
      </c>
      <c r="N332" s="21" t="s">
        <v>48</v>
      </c>
      <c r="O332" s="25" t="s">
        <v>67</v>
      </c>
      <c r="P332" s="22" t="s">
        <v>246</v>
      </c>
      <c r="Q332" s="21">
        <v>11035</v>
      </c>
      <c r="R332" s="21">
        <v>2100200138</v>
      </c>
      <c r="S332" s="21">
        <v>2100200138</v>
      </c>
      <c r="T332" s="21" t="s">
        <v>328</v>
      </c>
      <c r="U332" s="22" t="s">
        <v>41</v>
      </c>
      <c r="V332" s="22" t="s">
        <v>50</v>
      </c>
      <c r="W332" s="22" t="s">
        <v>43</v>
      </c>
      <c r="X332" s="22" t="s">
        <v>51</v>
      </c>
      <c r="Y332" s="38"/>
      <c r="Z332" s="26" t="s">
        <v>52</v>
      </c>
      <c r="AA332" s="41"/>
      <c r="AB332" s="27" t="s">
        <v>53</v>
      </c>
      <c r="AC332" s="28"/>
      <c r="AD332" s="21" t="s">
        <v>47</v>
      </c>
      <c r="AE332" s="28"/>
    </row>
    <row r="333" spans="1:31" ht="69.75" customHeight="1">
      <c r="A333" s="21">
        <v>8</v>
      </c>
      <c r="B333" s="21">
        <v>331.61128973694701</v>
      </c>
      <c r="C333" s="155"/>
      <c r="D333" s="60" t="s">
        <v>2430</v>
      </c>
      <c r="E333" s="72">
        <v>1760000</v>
      </c>
      <c r="F333" s="73">
        <v>1</v>
      </c>
      <c r="G333" s="72">
        <f t="shared" si="10"/>
        <v>1760000</v>
      </c>
      <c r="H333" s="72">
        <f t="shared" si="9"/>
        <v>1760000</v>
      </c>
      <c r="I333" s="60" t="s">
        <v>1642</v>
      </c>
      <c r="J333" s="60"/>
      <c r="K333" s="60"/>
      <c r="L333" s="60" t="s">
        <v>1042</v>
      </c>
      <c r="M333" s="71"/>
      <c r="N333" s="71"/>
      <c r="O333" s="156"/>
      <c r="P333" s="60" t="s">
        <v>2396</v>
      </c>
      <c r="Q333" s="71"/>
      <c r="R333" s="71"/>
      <c r="S333" s="71"/>
      <c r="T333" s="71"/>
      <c r="U333" s="60"/>
      <c r="V333" s="60"/>
      <c r="W333" s="60"/>
      <c r="X333" s="60"/>
      <c r="Y333" s="157"/>
      <c r="Z333" s="158"/>
      <c r="AA333" s="159"/>
      <c r="AB333" s="160"/>
      <c r="AC333" s="74"/>
      <c r="AD333" s="71" t="s">
        <v>47</v>
      </c>
      <c r="AE333" s="27" t="s">
        <v>1058</v>
      </c>
    </row>
    <row r="334" spans="1:31" ht="96" customHeight="1">
      <c r="A334" s="21">
        <v>8</v>
      </c>
      <c r="B334" s="21">
        <v>332.601634000969</v>
      </c>
      <c r="C334" s="155"/>
      <c r="D334" s="60" t="s">
        <v>2431</v>
      </c>
      <c r="E334" s="72">
        <v>500000</v>
      </c>
      <c r="F334" s="73">
        <v>1</v>
      </c>
      <c r="G334" s="72">
        <f t="shared" si="10"/>
        <v>500000</v>
      </c>
      <c r="H334" s="72">
        <f t="shared" si="9"/>
        <v>500000</v>
      </c>
      <c r="I334" s="60" t="s">
        <v>1642</v>
      </c>
      <c r="J334" s="60"/>
      <c r="K334" s="60"/>
      <c r="L334" s="60" t="s">
        <v>1042</v>
      </c>
      <c r="M334" s="71"/>
      <c r="N334" s="71"/>
      <c r="O334" s="156"/>
      <c r="P334" s="60" t="s">
        <v>2396</v>
      </c>
      <c r="Q334" s="71"/>
      <c r="R334" s="71"/>
      <c r="S334" s="71"/>
      <c r="T334" s="71"/>
      <c r="U334" s="60"/>
      <c r="V334" s="60"/>
      <c r="W334" s="60"/>
      <c r="X334" s="60"/>
      <c r="Y334" s="157"/>
      <c r="Z334" s="158"/>
      <c r="AA334" s="159"/>
      <c r="AB334" s="160"/>
      <c r="AC334" s="74"/>
      <c r="AD334" s="71" t="s">
        <v>47</v>
      </c>
      <c r="AE334" s="28"/>
    </row>
    <row r="335" spans="1:31" ht="96" customHeight="1">
      <c r="A335" s="21">
        <v>8</v>
      </c>
      <c r="B335" s="21">
        <v>333.59197826499002</v>
      </c>
      <c r="C335" s="155"/>
      <c r="D335" s="60" t="s">
        <v>2432</v>
      </c>
      <c r="E335" s="72">
        <v>1450000</v>
      </c>
      <c r="F335" s="73">
        <v>1</v>
      </c>
      <c r="G335" s="72">
        <f t="shared" ref="G335:G402" si="11">E335*F335</f>
        <v>1450000</v>
      </c>
      <c r="H335" s="72">
        <f t="shared" si="9"/>
        <v>1450000</v>
      </c>
      <c r="I335" s="60" t="s">
        <v>1642</v>
      </c>
      <c r="J335" s="60"/>
      <c r="K335" s="60"/>
      <c r="L335" s="60" t="s">
        <v>1042</v>
      </c>
      <c r="M335" s="71"/>
      <c r="N335" s="71"/>
      <c r="O335" s="156"/>
      <c r="P335" s="60" t="s">
        <v>2396</v>
      </c>
      <c r="Q335" s="71"/>
      <c r="R335" s="71"/>
      <c r="S335" s="71"/>
      <c r="T335" s="71"/>
      <c r="U335" s="60"/>
      <c r="V335" s="60"/>
      <c r="W335" s="60"/>
      <c r="X335" s="60"/>
      <c r="Y335" s="157"/>
      <c r="Z335" s="158"/>
      <c r="AA335" s="159"/>
      <c r="AB335" s="160"/>
      <c r="AC335" s="74"/>
      <c r="AD335" s="71" t="s">
        <v>47</v>
      </c>
      <c r="AE335" s="28" t="s">
        <v>232</v>
      </c>
    </row>
    <row r="336" spans="1:31" ht="96" customHeight="1">
      <c r="A336" s="21">
        <v>8</v>
      </c>
      <c r="B336" s="21">
        <v>334.58232252901098</v>
      </c>
      <c r="C336" s="155"/>
      <c r="D336" s="60" t="s">
        <v>2433</v>
      </c>
      <c r="E336" s="72">
        <v>2500000</v>
      </c>
      <c r="F336" s="73">
        <v>1</v>
      </c>
      <c r="G336" s="72">
        <f t="shared" si="11"/>
        <v>2500000</v>
      </c>
      <c r="H336" s="72">
        <f t="shared" si="9"/>
        <v>2500000</v>
      </c>
      <c r="I336" s="60" t="s">
        <v>1642</v>
      </c>
      <c r="J336" s="60"/>
      <c r="K336" s="60"/>
      <c r="L336" s="60" t="s">
        <v>1042</v>
      </c>
      <c r="M336" s="71"/>
      <c r="N336" s="71"/>
      <c r="O336" s="156"/>
      <c r="P336" s="60" t="s">
        <v>2396</v>
      </c>
      <c r="Q336" s="71"/>
      <c r="R336" s="71"/>
      <c r="S336" s="71"/>
      <c r="T336" s="71"/>
      <c r="U336" s="60"/>
      <c r="V336" s="60"/>
      <c r="W336" s="60"/>
      <c r="X336" s="60"/>
      <c r="Y336" s="157"/>
      <c r="Z336" s="158"/>
      <c r="AA336" s="159"/>
      <c r="AB336" s="160"/>
      <c r="AC336" s="74"/>
      <c r="AD336" s="71" t="s">
        <v>47</v>
      </c>
      <c r="AE336" s="28" t="s">
        <v>232</v>
      </c>
    </row>
    <row r="337" spans="1:31" ht="120" customHeight="1">
      <c r="A337" s="21">
        <v>8</v>
      </c>
      <c r="B337" s="21">
        <v>335.57266679303302</v>
      </c>
      <c r="C337" s="155"/>
      <c r="D337" s="60" t="s">
        <v>1039</v>
      </c>
      <c r="E337" s="72">
        <v>40000</v>
      </c>
      <c r="F337" s="73">
        <v>1</v>
      </c>
      <c r="G337" s="72">
        <f t="shared" si="11"/>
        <v>40000</v>
      </c>
      <c r="H337" s="72">
        <f t="shared" si="9"/>
        <v>40000</v>
      </c>
      <c r="I337" s="60" t="s">
        <v>1040</v>
      </c>
      <c r="J337" s="60"/>
      <c r="K337" s="60"/>
      <c r="L337" s="60" t="s">
        <v>1042</v>
      </c>
      <c r="M337" s="71"/>
      <c r="N337" s="71"/>
      <c r="O337" s="156"/>
      <c r="P337" s="60" t="s">
        <v>2396</v>
      </c>
      <c r="Q337" s="71"/>
      <c r="R337" s="71"/>
      <c r="S337" s="71"/>
      <c r="T337" s="71"/>
      <c r="U337" s="60"/>
      <c r="V337" s="60"/>
      <c r="W337" s="60"/>
      <c r="X337" s="60"/>
      <c r="Y337" s="157"/>
      <c r="Z337" s="158"/>
      <c r="AA337" s="159"/>
      <c r="AB337" s="160"/>
      <c r="AC337" s="74"/>
      <c r="AD337" s="71" t="s">
        <v>47</v>
      </c>
      <c r="AE337" s="28"/>
    </row>
    <row r="338" spans="1:31" ht="96" customHeight="1">
      <c r="A338" s="21">
        <v>8</v>
      </c>
      <c r="B338" s="21">
        <v>336.56301105705398</v>
      </c>
      <c r="C338" s="60"/>
      <c r="D338" s="60" t="s">
        <v>2434</v>
      </c>
      <c r="E338" s="72">
        <v>16000</v>
      </c>
      <c r="F338" s="73">
        <v>2</v>
      </c>
      <c r="G338" s="72">
        <f t="shared" si="11"/>
        <v>32000</v>
      </c>
      <c r="H338" s="72">
        <f t="shared" si="9"/>
        <v>32000</v>
      </c>
      <c r="I338" s="60" t="s">
        <v>2412</v>
      </c>
      <c r="J338" s="60"/>
      <c r="K338" s="60"/>
      <c r="L338" s="60" t="s">
        <v>1042</v>
      </c>
      <c r="M338" s="71"/>
      <c r="N338" s="71"/>
      <c r="O338" s="156"/>
      <c r="P338" s="60" t="s">
        <v>2425</v>
      </c>
      <c r="Q338" s="71"/>
      <c r="R338" s="71"/>
      <c r="S338" s="71"/>
      <c r="T338" s="71"/>
      <c r="U338" s="60"/>
      <c r="V338" s="60"/>
      <c r="W338" s="60"/>
      <c r="X338" s="60"/>
      <c r="Y338" s="157"/>
      <c r="Z338" s="158"/>
      <c r="AA338" s="159"/>
      <c r="AB338" s="160"/>
      <c r="AC338" s="74"/>
      <c r="AD338" s="71" t="s">
        <v>93</v>
      </c>
      <c r="AE338" s="28"/>
    </row>
    <row r="339" spans="1:31" ht="96" customHeight="1">
      <c r="A339" s="21">
        <v>8</v>
      </c>
      <c r="B339" s="21">
        <v>337.55335532107603</v>
      </c>
      <c r="C339" s="22" t="s">
        <v>1044</v>
      </c>
      <c r="D339" s="22" t="s">
        <v>1045</v>
      </c>
      <c r="E339" s="23">
        <v>1700000</v>
      </c>
      <c r="F339" s="24">
        <v>1</v>
      </c>
      <c r="G339" s="23">
        <f t="shared" si="11"/>
        <v>1700000</v>
      </c>
      <c r="H339" s="23">
        <f t="shared" ref="H339:H406" si="12">G339</f>
        <v>1700000</v>
      </c>
      <c r="I339" s="22" t="s">
        <v>1046</v>
      </c>
      <c r="J339" s="22" t="s">
        <v>1047</v>
      </c>
      <c r="K339" s="22" t="s">
        <v>1048</v>
      </c>
      <c r="L339" s="22" t="s">
        <v>340</v>
      </c>
      <c r="M339" s="21" t="s">
        <v>48</v>
      </c>
      <c r="N339" s="21" t="s">
        <v>48</v>
      </c>
      <c r="O339" s="25" t="s">
        <v>49</v>
      </c>
      <c r="P339" s="22" t="s">
        <v>249</v>
      </c>
      <c r="Q339" s="21">
        <v>21323</v>
      </c>
      <c r="R339" s="21">
        <v>2100200148</v>
      </c>
      <c r="S339" s="21">
        <v>2100200148</v>
      </c>
      <c r="T339" s="21" t="s">
        <v>341</v>
      </c>
      <c r="U339" s="22" t="s">
        <v>80</v>
      </c>
      <c r="V339" s="22" t="s">
        <v>81</v>
      </c>
      <c r="W339" s="22" t="s">
        <v>43</v>
      </c>
      <c r="X339" s="22" t="s">
        <v>82</v>
      </c>
      <c r="Y339" s="38"/>
      <c r="Z339" s="26" t="s">
        <v>52</v>
      </c>
      <c r="AA339" s="41"/>
      <c r="AB339" s="27" t="s">
        <v>53</v>
      </c>
      <c r="AC339" s="28" t="s">
        <v>60</v>
      </c>
      <c r="AD339" s="21" t="s">
        <v>47</v>
      </c>
      <c r="AE339" s="28"/>
    </row>
    <row r="340" spans="1:31" ht="96" customHeight="1">
      <c r="A340" s="21">
        <v>8</v>
      </c>
      <c r="B340" s="21">
        <v>338.54369958509699</v>
      </c>
      <c r="C340" s="31" t="s">
        <v>247</v>
      </c>
      <c r="D340" s="36" t="s">
        <v>1049</v>
      </c>
      <c r="E340" s="23">
        <v>2000000</v>
      </c>
      <c r="F340" s="24">
        <v>1</v>
      </c>
      <c r="G340" s="23">
        <f t="shared" si="11"/>
        <v>2000000</v>
      </c>
      <c r="H340" s="23">
        <f t="shared" si="12"/>
        <v>2000000</v>
      </c>
      <c r="I340" s="22" t="s">
        <v>1050</v>
      </c>
      <c r="J340" s="22" t="s">
        <v>1051</v>
      </c>
      <c r="K340" s="22" t="s">
        <v>872</v>
      </c>
      <c r="L340" s="22" t="s">
        <v>340</v>
      </c>
      <c r="M340" s="21" t="s">
        <v>48</v>
      </c>
      <c r="N340" s="21" t="s">
        <v>48</v>
      </c>
      <c r="O340" s="25" t="s">
        <v>49</v>
      </c>
      <c r="P340" s="22" t="s">
        <v>249</v>
      </c>
      <c r="Q340" s="21">
        <v>11091</v>
      </c>
      <c r="R340" s="21">
        <v>2100200148</v>
      </c>
      <c r="S340" s="21">
        <v>2100200148</v>
      </c>
      <c r="T340" s="21" t="s">
        <v>341</v>
      </c>
      <c r="U340" s="22" t="s">
        <v>56</v>
      </c>
      <c r="V340" s="22" t="s">
        <v>57</v>
      </c>
      <c r="W340" s="22" t="s">
        <v>58</v>
      </c>
      <c r="X340" s="22" t="s">
        <v>59</v>
      </c>
      <c r="Y340" s="38"/>
      <c r="Z340" s="26" t="s">
        <v>52</v>
      </c>
      <c r="AA340" s="41"/>
      <c r="AB340" s="27" t="s">
        <v>53</v>
      </c>
      <c r="AC340" s="28" t="s">
        <v>60</v>
      </c>
      <c r="AD340" s="21" t="s">
        <v>61</v>
      </c>
      <c r="AE340" s="28"/>
    </row>
    <row r="341" spans="1:31" ht="72" customHeight="1">
      <c r="A341" s="21">
        <v>8</v>
      </c>
      <c r="B341" s="21">
        <v>339.53404384911801</v>
      </c>
      <c r="C341" s="22" t="s">
        <v>137</v>
      </c>
      <c r="D341" s="22" t="s">
        <v>1052</v>
      </c>
      <c r="E341" s="23">
        <v>460000</v>
      </c>
      <c r="F341" s="24">
        <v>1</v>
      </c>
      <c r="G341" s="23">
        <f t="shared" si="11"/>
        <v>460000</v>
      </c>
      <c r="H341" s="23">
        <f t="shared" si="12"/>
        <v>460000</v>
      </c>
      <c r="I341" s="22" t="s">
        <v>868</v>
      </c>
      <c r="J341" s="22" t="s">
        <v>869</v>
      </c>
      <c r="K341" s="22" t="s">
        <v>869</v>
      </c>
      <c r="L341" s="22" t="s">
        <v>340</v>
      </c>
      <c r="M341" s="21" t="s">
        <v>48</v>
      </c>
      <c r="N341" s="21" t="s">
        <v>48</v>
      </c>
      <c r="O341" s="25" t="s">
        <v>49</v>
      </c>
      <c r="P341" s="22" t="s">
        <v>249</v>
      </c>
      <c r="Q341" s="21">
        <v>11100</v>
      </c>
      <c r="R341" s="21">
        <v>2100200148</v>
      </c>
      <c r="S341" s="21">
        <v>2100200148</v>
      </c>
      <c r="T341" s="21" t="s">
        <v>341</v>
      </c>
      <c r="U341" s="22" t="s">
        <v>41</v>
      </c>
      <c r="V341" s="22" t="s">
        <v>137</v>
      </c>
      <c r="W341" s="22" t="s">
        <v>72</v>
      </c>
      <c r="X341" s="22" t="s">
        <v>138</v>
      </c>
      <c r="Y341" s="38"/>
      <c r="Z341" s="26" t="s">
        <v>52</v>
      </c>
      <c r="AA341" s="41"/>
      <c r="AB341" s="27" t="s">
        <v>53</v>
      </c>
      <c r="AC341" s="28"/>
      <c r="AD341" s="37" t="s">
        <v>61</v>
      </c>
      <c r="AE341" s="28"/>
    </row>
    <row r="342" spans="1:31" ht="96" customHeight="1">
      <c r="A342" s="21">
        <v>8</v>
      </c>
      <c r="B342" s="21">
        <v>340.52438811313999</v>
      </c>
      <c r="C342" s="22" t="s">
        <v>101</v>
      </c>
      <c r="D342" s="22" t="s">
        <v>1053</v>
      </c>
      <c r="E342" s="23">
        <v>36200</v>
      </c>
      <c r="F342" s="24">
        <v>2</v>
      </c>
      <c r="G342" s="23">
        <f t="shared" si="11"/>
        <v>72400</v>
      </c>
      <c r="H342" s="23">
        <f t="shared" si="12"/>
        <v>72400</v>
      </c>
      <c r="I342" s="22" t="s">
        <v>1054</v>
      </c>
      <c r="J342" s="22" t="s">
        <v>338</v>
      </c>
      <c r="K342" s="22" t="s">
        <v>339</v>
      </c>
      <c r="L342" s="22" t="s">
        <v>340</v>
      </c>
      <c r="M342" s="21" t="s">
        <v>75</v>
      </c>
      <c r="N342" s="21" t="s">
        <v>75</v>
      </c>
      <c r="O342" s="25" t="s">
        <v>67</v>
      </c>
      <c r="P342" s="22" t="s">
        <v>246</v>
      </c>
      <c r="Q342" s="21">
        <v>34</v>
      </c>
      <c r="R342" s="21">
        <v>2100200148</v>
      </c>
      <c r="S342" s="21">
        <v>2100200148</v>
      </c>
      <c r="T342" s="21" t="s">
        <v>341</v>
      </c>
      <c r="U342" s="22" t="s">
        <v>102</v>
      </c>
      <c r="V342" s="22" t="s">
        <v>103</v>
      </c>
      <c r="W342" s="22" t="s">
        <v>43</v>
      </c>
      <c r="X342" s="22" t="s">
        <v>82</v>
      </c>
      <c r="Y342" s="38"/>
      <c r="Z342" s="26" t="s">
        <v>75</v>
      </c>
      <c r="AA342" s="41"/>
      <c r="AB342" s="27" t="s">
        <v>89</v>
      </c>
      <c r="AC342" s="28"/>
      <c r="AD342" s="21" t="s">
        <v>61</v>
      </c>
      <c r="AE342" s="28"/>
    </row>
    <row r="343" spans="1:31" ht="144" customHeight="1">
      <c r="A343" s="21">
        <v>8</v>
      </c>
      <c r="B343" s="21">
        <v>341.51473237716101</v>
      </c>
      <c r="C343" s="60" t="s">
        <v>201</v>
      </c>
      <c r="D343" s="60" t="s">
        <v>1055</v>
      </c>
      <c r="E343" s="72">
        <v>40200</v>
      </c>
      <c r="F343" s="73">
        <v>6</v>
      </c>
      <c r="G343" s="72">
        <f t="shared" si="11"/>
        <v>241200</v>
      </c>
      <c r="H343" s="72">
        <f t="shared" si="12"/>
        <v>241200</v>
      </c>
      <c r="I343" s="60" t="s">
        <v>1054</v>
      </c>
      <c r="J343" s="60" t="s">
        <v>338</v>
      </c>
      <c r="K343" s="60" t="s">
        <v>339</v>
      </c>
      <c r="L343" s="60" t="s">
        <v>340</v>
      </c>
      <c r="M343" s="71" t="s">
        <v>75</v>
      </c>
      <c r="N343" s="71" t="s">
        <v>75</v>
      </c>
      <c r="O343" s="156" t="s">
        <v>67</v>
      </c>
      <c r="P343" s="60" t="s">
        <v>246</v>
      </c>
      <c r="Q343" s="71">
        <v>34</v>
      </c>
      <c r="R343" s="71">
        <v>2100200148</v>
      </c>
      <c r="S343" s="71">
        <v>2100200148</v>
      </c>
      <c r="T343" s="71" t="s">
        <v>341</v>
      </c>
      <c r="U343" s="60" t="s">
        <v>102</v>
      </c>
      <c r="V343" s="60" t="s">
        <v>103</v>
      </c>
      <c r="W343" s="60" t="s">
        <v>43</v>
      </c>
      <c r="X343" s="60" t="s">
        <v>82</v>
      </c>
      <c r="Y343" s="157"/>
      <c r="Z343" s="158" t="s">
        <v>75</v>
      </c>
      <c r="AA343" s="159"/>
      <c r="AB343" s="160" t="s">
        <v>89</v>
      </c>
      <c r="AC343" s="74"/>
      <c r="AD343" s="71" t="s">
        <v>61</v>
      </c>
      <c r="AE343" s="28"/>
    </row>
    <row r="344" spans="1:31" ht="57.75" customHeight="1">
      <c r="A344" s="21">
        <v>8</v>
      </c>
      <c r="B344" s="21">
        <v>342.505076641183</v>
      </c>
      <c r="C344" s="22" t="s">
        <v>146</v>
      </c>
      <c r="D344" s="22" t="s">
        <v>1056</v>
      </c>
      <c r="E344" s="23">
        <v>47000</v>
      </c>
      <c r="F344" s="24">
        <v>3</v>
      </c>
      <c r="G344" s="23">
        <f t="shared" si="11"/>
        <v>141000</v>
      </c>
      <c r="H344" s="23">
        <f t="shared" si="12"/>
        <v>141000</v>
      </c>
      <c r="I344" s="22" t="s">
        <v>1054</v>
      </c>
      <c r="J344" s="22" t="s">
        <v>338</v>
      </c>
      <c r="K344" s="22" t="s">
        <v>339</v>
      </c>
      <c r="L344" s="22" t="s">
        <v>340</v>
      </c>
      <c r="M344" s="21" t="s">
        <v>75</v>
      </c>
      <c r="N344" s="21" t="s">
        <v>75</v>
      </c>
      <c r="O344" s="25" t="s">
        <v>67</v>
      </c>
      <c r="P344" s="22" t="s">
        <v>246</v>
      </c>
      <c r="Q344" s="21">
        <v>34</v>
      </c>
      <c r="R344" s="21">
        <v>2100200148</v>
      </c>
      <c r="S344" s="21">
        <v>2100200148</v>
      </c>
      <c r="T344" s="21" t="s">
        <v>341</v>
      </c>
      <c r="U344" s="22" t="s">
        <v>102</v>
      </c>
      <c r="V344" s="22" t="s">
        <v>103</v>
      </c>
      <c r="W344" s="22" t="s">
        <v>43</v>
      </c>
      <c r="X344" s="22" t="s">
        <v>82</v>
      </c>
      <c r="Y344" s="38"/>
      <c r="Z344" s="26" t="s">
        <v>75</v>
      </c>
      <c r="AA344" s="41"/>
      <c r="AB344" s="27" t="s">
        <v>89</v>
      </c>
      <c r="AC344" s="28"/>
      <c r="AD344" s="21" t="s">
        <v>61</v>
      </c>
      <c r="AE344" s="28"/>
    </row>
    <row r="345" spans="1:31" ht="57.75" customHeight="1">
      <c r="A345" s="21">
        <v>8</v>
      </c>
      <c r="B345" s="21">
        <v>343.49542090520401</v>
      </c>
      <c r="C345" s="60" t="s">
        <v>1057</v>
      </c>
      <c r="D345" s="60" t="s">
        <v>2435</v>
      </c>
      <c r="E345" s="72">
        <v>120000</v>
      </c>
      <c r="F345" s="73">
        <v>1</v>
      </c>
      <c r="G345" s="72">
        <f t="shared" si="11"/>
        <v>120000</v>
      </c>
      <c r="H345" s="72">
        <f t="shared" si="12"/>
        <v>120000</v>
      </c>
      <c r="I345" s="60" t="s">
        <v>1054</v>
      </c>
      <c r="J345" s="60" t="s">
        <v>338</v>
      </c>
      <c r="K345" s="60" t="s">
        <v>339</v>
      </c>
      <c r="L345" s="60" t="s">
        <v>340</v>
      </c>
      <c r="M345" s="71" t="s">
        <v>75</v>
      </c>
      <c r="N345" s="71" t="s">
        <v>75</v>
      </c>
      <c r="O345" s="156" t="s">
        <v>67</v>
      </c>
      <c r="P345" s="60" t="s">
        <v>246</v>
      </c>
      <c r="Q345" s="71">
        <v>34</v>
      </c>
      <c r="R345" s="71">
        <v>2100200148</v>
      </c>
      <c r="S345" s="71">
        <v>2100200148</v>
      </c>
      <c r="T345" s="71" t="s">
        <v>341</v>
      </c>
      <c r="U345" s="60" t="s">
        <v>95</v>
      </c>
      <c r="V345" s="60" t="s">
        <v>96</v>
      </c>
      <c r="W345" s="60" t="s">
        <v>43</v>
      </c>
      <c r="X345" s="60" t="s">
        <v>82</v>
      </c>
      <c r="Y345" s="157"/>
      <c r="Z345" s="158" t="s">
        <v>75</v>
      </c>
      <c r="AA345" s="159"/>
      <c r="AB345" s="160" t="s">
        <v>89</v>
      </c>
      <c r="AC345" s="74"/>
      <c r="AD345" s="71" t="s">
        <v>299</v>
      </c>
      <c r="AE345" s="28"/>
    </row>
    <row r="346" spans="1:31" ht="120" customHeight="1">
      <c r="A346" s="21">
        <v>8</v>
      </c>
      <c r="B346" s="21">
        <v>344.48576516922498</v>
      </c>
      <c r="C346" s="22" t="s">
        <v>258</v>
      </c>
      <c r="D346" s="36" t="s">
        <v>1059</v>
      </c>
      <c r="E346" s="33">
        <v>28200</v>
      </c>
      <c r="F346" s="24">
        <v>2</v>
      </c>
      <c r="G346" s="23">
        <f t="shared" si="11"/>
        <v>56400</v>
      </c>
      <c r="H346" s="23">
        <f t="shared" si="12"/>
        <v>56400</v>
      </c>
      <c r="I346" s="22" t="s">
        <v>1054</v>
      </c>
      <c r="J346" s="22" t="s">
        <v>338</v>
      </c>
      <c r="K346" s="22" t="s">
        <v>339</v>
      </c>
      <c r="L346" s="22" t="s">
        <v>340</v>
      </c>
      <c r="M346" s="21" t="s">
        <v>75</v>
      </c>
      <c r="N346" s="21" t="s">
        <v>75</v>
      </c>
      <c r="O346" s="25" t="s">
        <v>67</v>
      </c>
      <c r="P346" s="22" t="s">
        <v>246</v>
      </c>
      <c r="Q346" s="21">
        <v>34</v>
      </c>
      <c r="R346" s="21">
        <v>2100200148</v>
      </c>
      <c r="S346" s="21">
        <v>2100200148</v>
      </c>
      <c r="T346" s="21" t="s">
        <v>341</v>
      </c>
      <c r="U346" s="22" t="s">
        <v>95</v>
      </c>
      <c r="V346" s="22" t="s">
        <v>96</v>
      </c>
      <c r="W346" s="22" t="s">
        <v>43</v>
      </c>
      <c r="X346" s="22" t="s">
        <v>82</v>
      </c>
      <c r="Y346" s="38"/>
      <c r="Z346" s="26" t="s">
        <v>75</v>
      </c>
      <c r="AA346" s="41"/>
      <c r="AB346" s="27" t="s">
        <v>89</v>
      </c>
      <c r="AC346" s="28"/>
      <c r="AD346" s="21" t="s">
        <v>61</v>
      </c>
      <c r="AE346" s="28"/>
    </row>
    <row r="347" spans="1:31" ht="57.75" customHeight="1">
      <c r="A347" s="21">
        <v>8</v>
      </c>
      <c r="B347" s="21">
        <v>345.47610943324702</v>
      </c>
      <c r="C347" s="22" t="s">
        <v>207</v>
      </c>
      <c r="D347" s="22" t="s">
        <v>1060</v>
      </c>
      <c r="E347" s="23">
        <v>40000</v>
      </c>
      <c r="F347" s="24">
        <v>2</v>
      </c>
      <c r="G347" s="23">
        <f t="shared" si="11"/>
        <v>80000</v>
      </c>
      <c r="H347" s="23">
        <f t="shared" si="12"/>
        <v>80000</v>
      </c>
      <c r="I347" s="22" t="s">
        <v>1054</v>
      </c>
      <c r="J347" s="22" t="s">
        <v>338</v>
      </c>
      <c r="K347" s="22" t="s">
        <v>339</v>
      </c>
      <c r="L347" s="22" t="s">
        <v>340</v>
      </c>
      <c r="M347" s="21" t="s">
        <v>75</v>
      </c>
      <c r="N347" s="21" t="s">
        <v>75</v>
      </c>
      <c r="O347" s="25" t="s">
        <v>67</v>
      </c>
      <c r="P347" s="22" t="s">
        <v>246</v>
      </c>
      <c r="Q347" s="21">
        <v>34</v>
      </c>
      <c r="R347" s="21">
        <v>2100200148</v>
      </c>
      <c r="S347" s="21">
        <v>2100200148</v>
      </c>
      <c r="T347" s="21" t="s">
        <v>341</v>
      </c>
      <c r="U347" s="22" t="s">
        <v>95</v>
      </c>
      <c r="V347" s="22" t="s">
        <v>282</v>
      </c>
      <c r="W347" s="22" t="s">
        <v>110</v>
      </c>
      <c r="X347" s="22" t="s">
        <v>82</v>
      </c>
      <c r="Y347" s="38"/>
      <c r="Z347" s="26" t="s">
        <v>75</v>
      </c>
      <c r="AA347" s="41"/>
      <c r="AB347" s="27" t="s">
        <v>89</v>
      </c>
      <c r="AC347" s="28"/>
      <c r="AD347" s="21" t="s">
        <v>61</v>
      </c>
      <c r="AE347" s="28"/>
    </row>
    <row r="348" spans="1:31" ht="120" customHeight="1">
      <c r="A348" s="21">
        <v>8</v>
      </c>
      <c r="B348" s="21">
        <v>346.46645369726798</v>
      </c>
      <c r="C348" s="22" t="s">
        <v>651</v>
      </c>
      <c r="D348" s="22" t="s">
        <v>1061</v>
      </c>
      <c r="E348" s="23">
        <v>9500</v>
      </c>
      <c r="F348" s="24">
        <v>2</v>
      </c>
      <c r="G348" s="23">
        <f t="shared" si="11"/>
        <v>19000</v>
      </c>
      <c r="H348" s="23">
        <f t="shared" si="12"/>
        <v>19000</v>
      </c>
      <c r="I348" s="22" t="s">
        <v>1054</v>
      </c>
      <c r="J348" s="22" t="s">
        <v>338</v>
      </c>
      <c r="K348" s="22" t="s">
        <v>339</v>
      </c>
      <c r="L348" s="22" t="s">
        <v>340</v>
      </c>
      <c r="M348" s="21" t="s">
        <v>75</v>
      </c>
      <c r="N348" s="21" t="s">
        <v>75</v>
      </c>
      <c r="O348" s="25" t="s">
        <v>67</v>
      </c>
      <c r="P348" s="22" t="s">
        <v>246</v>
      </c>
      <c r="Q348" s="21">
        <v>34</v>
      </c>
      <c r="R348" s="21">
        <v>2100200148</v>
      </c>
      <c r="S348" s="21">
        <v>2100200148</v>
      </c>
      <c r="T348" s="21" t="s">
        <v>341</v>
      </c>
      <c r="U348" s="22" t="s">
        <v>95</v>
      </c>
      <c r="V348" s="22" t="s">
        <v>282</v>
      </c>
      <c r="W348" s="22" t="s">
        <v>110</v>
      </c>
      <c r="X348" s="22" t="s">
        <v>82</v>
      </c>
      <c r="Y348" s="38"/>
      <c r="Z348" s="26" t="s">
        <v>75</v>
      </c>
      <c r="AA348" s="41"/>
      <c r="AB348" s="27" t="s">
        <v>89</v>
      </c>
      <c r="AC348" s="28"/>
      <c r="AD348" s="21" t="s">
        <v>61</v>
      </c>
      <c r="AE348" s="28"/>
    </row>
    <row r="349" spans="1:31" ht="57.75" customHeight="1">
      <c r="A349" s="21">
        <v>8</v>
      </c>
      <c r="B349" s="21">
        <v>347.45679796129002</v>
      </c>
      <c r="C349" s="22" t="s">
        <v>146</v>
      </c>
      <c r="D349" s="22" t="s">
        <v>1056</v>
      </c>
      <c r="E349" s="23">
        <v>47000</v>
      </c>
      <c r="F349" s="24">
        <v>1</v>
      </c>
      <c r="G349" s="23">
        <f t="shared" si="11"/>
        <v>47000</v>
      </c>
      <c r="H349" s="23">
        <f t="shared" si="12"/>
        <v>47000</v>
      </c>
      <c r="I349" s="22" t="s">
        <v>1054</v>
      </c>
      <c r="J349" s="22" t="s">
        <v>338</v>
      </c>
      <c r="K349" s="22" t="s">
        <v>339</v>
      </c>
      <c r="L349" s="22" t="s">
        <v>340</v>
      </c>
      <c r="M349" s="21" t="s">
        <v>75</v>
      </c>
      <c r="N349" s="21" t="s">
        <v>75</v>
      </c>
      <c r="O349" s="25" t="s">
        <v>40</v>
      </c>
      <c r="P349" s="22" t="s">
        <v>161</v>
      </c>
      <c r="Q349" s="21">
        <v>34</v>
      </c>
      <c r="R349" s="21">
        <v>2100200148</v>
      </c>
      <c r="S349" s="21">
        <v>2100200148</v>
      </c>
      <c r="T349" s="21" t="s">
        <v>341</v>
      </c>
      <c r="U349" s="22" t="s">
        <v>102</v>
      </c>
      <c r="V349" s="22" t="s">
        <v>103</v>
      </c>
      <c r="W349" s="22" t="s">
        <v>43</v>
      </c>
      <c r="X349" s="22" t="s">
        <v>82</v>
      </c>
      <c r="Y349" s="38"/>
      <c r="Z349" s="26" t="s">
        <v>75</v>
      </c>
      <c r="AA349" s="41"/>
      <c r="AB349" s="27" t="s">
        <v>89</v>
      </c>
      <c r="AC349" s="28"/>
      <c r="AD349" s="21" t="s">
        <v>61</v>
      </c>
      <c r="AE349" s="28"/>
    </row>
    <row r="350" spans="1:31" ht="120" customHeight="1">
      <c r="A350" s="21">
        <v>8</v>
      </c>
      <c r="B350" s="21">
        <v>348.44714222531098</v>
      </c>
      <c r="C350" s="22" t="s">
        <v>100</v>
      </c>
      <c r="D350" s="22" t="s">
        <v>1062</v>
      </c>
      <c r="E350" s="23">
        <v>22000</v>
      </c>
      <c r="F350" s="24">
        <v>1</v>
      </c>
      <c r="G350" s="23">
        <f t="shared" si="11"/>
        <v>22000</v>
      </c>
      <c r="H350" s="23">
        <f t="shared" si="12"/>
        <v>22000</v>
      </c>
      <c r="I350" s="22" t="s">
        <v>1063</v>
      </c>
      <c r="J350" s="22" t="s">
        <v>1047</v>
      </c>
      <c r="K350" s="22" t="s">
        <v>1048</v>
      </c>
      <c r="L350" s="22" t="s">
        <v>340</v>
      </c>
      <c r="M350" s="21" t="s">
        <v>75</v>
      </c>
      <c r="N350" s="21" t="s">
        <v>75</v>
      </c>
      <c r="O350" s="25" t="s">
        <v>40</v>
      </c>
      <c r="P350" s="22" t="s">
        <v>161</v>
      </c>
      <c r="Q350" s="21">
        <v>510</v>
      </c>
      <c r="R350" s="21">
        <v>2100200148</v>
      </c>
      <c r="S350" s="21">
        <v>2100200148</v>
      </c>
      <c r="T350" s="21" t="s">
        <v>341</v>
      </c>
      <c r="U350" s="22" t="s">
        <v>90</v>
      </c>
      <c r="V350" s="22" t="s">
        <v>91</v>
      </c>
      <c r="W350" s="22" t="s">
        <v>43</v>
      </c>
      <c r="X350" s="22" t="s">
        <v>92</v>
      </c>
      <c r="Y350" s="38"/>
      <c r="Z350" s="26" t="s">
        <v>93</v>
      </c>
      <c r="AA350" s="41"/>
      <c r="AB350" s="27" t="s">
        <v>89</v>
      </c>
      <c r="AC350" s="28"/>
      <c r="AD350" s="21" t="s">
        <v>93</v>
      </c>
      <c r="AE350" s="28"/>
    </row>
    <row r="351" spans="1:31" ht="56.25" customHeight="1">
      <c r="A351" s="21">
        <v>8</v>
      </c>
      <c r="B351" s="21">
        <v>349.437486489332</v>
      </c>
      <c r="C351" s="22" t="s">
        <v>181</v>
      </c>
      <c r="D351" s="22" t="s">
        <v>1064</v>
      </c>
      <c r="E351" s="23">
        <v>21000</v>
      </c>
      <c r="F351" s="24">
        <v>1</v>
      </c>
      <c r="G351" s="23">
        <f t="shared" si="11"/>
        <v>21000</v>
      </c>
      <c r="H351" s="23">
        <f t="shared" si="12"/>
        <v>21000</v>
      </c>
      <c r="I351" s="22" t="s">
        <v>1063</v>
      </c>
      <c r="J351" s="22" t="s">
        <v>1047</v>
      </c>
      <c r="K351" s="22" t="s">
        <v>1048</v>
      </c>
      <c r="L351" s="22" t="s">
        <v>340</v>
      </c>
      <c r="M351" s="21" t="s">
        <v>75</v>
      </c>
      <c r="N351" s="21" t="s">
        <v>75</v>
      </c>
      <c r="O351" s="25" t="s">
        <v>40</v>
      </c>
      <c r="P351" s="22" t="s">
        <v>161</v>
      </c>
      <c r="Q351" s="21">
        <v>510</v>
      </c>
      <c r="R351" s="21">
        <v>2100200148</v>
      </c>
      <c r="S351" s="21">
        <v>2100200148</v>
      </c>
      <c r="T351" s="21" t="s">
        <v>341</v>
      </c>
      <c r="U351" s="22" t="s">
        <v>90</v>
      </c>
      <c r="V351" s="22" t="s">
        <v>91</v>
      </c>
      <c r="W351" s="22" t="s">
        <v>43</v>
      </c>
      <c r="X351" s="22" t="s">
        <v>92</v>
      </c>
      <c r="Y351" s="38"/>
      <c r="Z351" s="26" t="s">
        <v>93</v>
      </c>
      <c r="AA351" s="41"/>
      <c r="AB351" s="27" t="s">
        <v>89</v>
      </c>
      <c r="AC351" s="28"/>
      <c r="AD351" s="21" t="s">
        <v>93</v>
      </c>
      <c r="AE351" s="28"/>
    </row>
    <row r="352" spans="1:31" ht="120" customHeight="1">
      <c r="A352" s="21">
        <v>8</v>
      </c>
      <c r="B352" s="21">
        <v>350.42783075335399</v>
      </c>
      <c r="C352" s="22" t="s">
        <v>727</v>
      </c>
      <c r="D352" s="22" t="s">
        <v>1065</v>
      </c>
      <c r="E352" s="23">
        <v>27700</v>
      </c>
      <c r="F352" s="24">
        <v>1</v>
      </c>
      <c r="G352" s="23">
        <f t="shared" si="11"/>
        <v>27700</v>
      </c>
      <c r="H352" s="23">
        <f t="shared" si="12"/>
        <v>27700</v>
      </c>
      <c r="I352" s="22" t="s">
        <v>1063</v>
      </c>
      <c r="J352" s="22" t="s">
        <v>1047</v>
      </c>
      <c r="K352" s="22" t="s">
        <v>1048</v>
      </c>
      <c r="L352" s="22" t="s">
        <v>340</v>
      </c>
      <c r="M352" s="21" t="s">
        <v>75</v>
      </c>
      <c r="N352" s="21" t="s">
        <v>75</v>
      </c>
      <c r="O352" s="25" t="s">
        <v>40</v>
      </c>
      <c r="P352" s="22" t="s">
        <v>161</v>
      </c>
      <c r="Q352" s="21">
        <v>510</v>
      </c>
      <c r="R352" s="21">
        <v>2100200148</v>
      </c>
      <c r="S352" s="21">
        <v>2100200148</v>
      </c>
      <c r="T352" s="21" t="s">
        <v>341</v>
      </c>
      <c r="U352" s="22" t="s">
        <v>95</v>
      </c>
      <c r="V352" s="22" t="s">
        <v>96</v>
      </c>
      <c r="W352" s="22" t="s">
        <v>43</v>
      </c>
      <c r="X352" s="22" t="s">
        <v>82</v>
      </c>
      <c r="Y352" s="38"/>
      <c r="Z352" s="26" t="s">
        <v>75</v>
      </c>
      <c r="AA352" s="41"/>
      <c r="AB352" s="27" t="s">
        <v>89</v>
      </c>
      <c r="AC352" s="28"/>
      <c r="AD352" s="37" t="s">
        <v>61</v>
      </c>
      <c r="AE352" s="28"/>
    </row>
    <row r="353" spans="1:31" ht="56.25" customHeight="1">
      <c r="A353" s="21">
        <v>8</v>
      </c>
      <c r="B353" s="21">
        <v>351.41817501737501</v>
      </c>
      <c r="C353" s="22" t="s">
        <v>106</v>
      </c>
      <c r="D353" s="22" t="s">
        <v>1066</v>
      </c>
      <c r="E353" s="23">
        <v>48500</v>
      </c>
      <c r="F353" s="24">
        <v>1</v>
      </c>
      <c r="G353" s="23">
        <f t="shared" si="11"/>
        <v>48500</v>
      </c>
      <c r="H353" s="23">
        <f t="shared" si="12"/>
        <v>48500</v>
      </c>
      <c r="I353" s="22" t="s">
        <v>1063</v>
      </c>
      <c r="J353" s="22" t="s">
        <v>1047</v>
      </c>
      <c r="K353" s="22" t="s">
        <v>1048</v>
      </c>
      <c r="L353" s="22" t="s">
        <v>340</v>
      </c>
      <c r="M353" s="21" t="s">
        <v>75</v>
      </c>
      <c r="N353" s="21" t="s">
        <v>75</v>
      </c>
      <c r="O353" s="25" t="s">
        <v>40</v>
      </c>
      <c r="P353" s="22" t="s">
        <v>161</v>
      </c>
      <c r="Q353" s="21">
        <v>510</v>
      </c>
      <c r="R353" s="21">
        <v>2100200148</v>
      </c>
      <c r="S353" s="21">
        <v>2100200148</v>
      </c>
      <c r="T353" s="21" t="s">
        <v>341</v>
      </c>
      <c r="U353" s="22" t="s">
        <v>56</v>
      </c>
      <c r="V353" s="22" t="s">
        <v>107</v>
      </c>
      <c r="W353" s="22" t="s">
        <v>58</v>
      </c>
      <c r="X353" s="22" t="s">
        <v>77</v>
      </c>
      <c r="Y353" s="38"/>
      <c r="Z353" s="26" t="s">
        <v>75</v>
      </c>
      <c r="AA353" s="41"/>
      <c r="AB353" s="27" t="s">
        <v>89</v>
      </c>
      <c r="AC353" s="28"/>
      <c r="AD353" s="21" t="s">
        <v>61</v>
      </c>
      <c r="AE353" s="28"/>
    </row>
    <row r="354" spans="1:31" ht="120" customHeight="1">
      <c r="A354" s="21">
        <v>8</v>
      </c>
      <c r="B354" s="21">
        <v>352.40851928139699</v>
      </c>
      <c r="C354" s="22" t="s">
        <v>86</v>
      </c>
      <c r="D354" s="22" t="s">
        <v>1067</v>
      </c>
      <c r="E354" s="23">
        <v>1288000</v>
      </c>
      <c r="F354" s="24">
        <v>1</v>
      </c>
      <c r="G354" s="23">
        <f t="shared" si="11"/>
        <v>1288000</v>
      </c>
      <c r="H354" s="23">
        <f t="shared" si="12"/>
        <v>1288000</v>
      </c>
      <c r="I354" s="22" t="s">
        <v>1054</v>
      </c>
      <c r="J354" s="22" t="s">
        <v>338</v>
      </c>
      <c r="K354" s="22" t="s">
        <v>339</v>
      </c>
      <c r="L354" s="22" t="s">
        <v>340</v>
      </c>
      <c r="M354" s="21" t="s">
        <v>75</v>
      </c>
      <c r="N354" s="21" t="s">
        <v>75</v>
      </c>
      <c r="O354" s="25" t="s">
        <v>67</v>
      </c>
      <c r="P354" s="22" t="s">
        <v>246</v>
      </c>
      <c r="Q354" s="21">
        <v>34</v>
      </c>
      <c r="R354" s="21">
        <v>2100200148</v>
      </c>
      <c r="S354" s="21">
        <v>2100200148</v>
      </c>
      <c r="T354" s="21" t="s">
        <v>341</v>
      </c>
      <c r="U354" s="22" t="s">
        <v>56</v>
      </c>
      <c r="V354" s="22" t="s">
        <v>87</v>
      </c>
      <c r="W354" s="22" t="s">
        <v>58</v>
      </c>
      <c r="X354" s="22" t="s">
        <v>77</v>
      </c>
      <c r="Y354" s="38"/>
      <c r="Z354" s="26" t="s">
        <v>75</v>
      </c>
      <c r="AA354" s="41"/>
      <c r="AB354" s="27" t="s">
        <v>89</v>
      </c>
      <c r="AC354" s="28" t="s">
        <v>60</v>
      </c>
      <c r="AD354" s="21" t="s">
        <v>61</v>
      </c>
      <c r="AE354" s="28"/>
    </row>
    <row r="355" spans="1:31" ht="56.25" customHeight="1">
      <c r="A355" s="21">
        <v>8</v>
      </c>
      <c r="B355" s="21">
        <v>353.39886354541801</v>
      </c>
      <c r="C355" s="22" t="s">
        <v>404</v>
      </c>
      <c r="D355" s="34" t="s">
        <v>1068</v>
      </c>
      <c r="E355" s="39">
        <v>814000</v>
      </c>
      <c r="F355" s="23">
        <v>1</v>
      </c>
      <c r="G355" s="23">
        <f t="shared" si="11"/>
        <v>814000</v>
      </c>
      <c r="H355" s="23">
        <f t="shared" si="12"/>
        <v>814000</v>
      </c>
      <c r="I355" s="22" t="s">
        <v>1054</v>
      </c>
      <c r="J355" s="22" t="s">
        <v>338</v>
      </c>
      <c r="K355" s="22" t="s">
        <v>339</v>
      </c>
      <c r="L355" s="22" t="s">
        <v>340</v>
      </c>
      <c r="M355" s="21" t="s">
        <v>75</v>
      </c>
      <c r="N355" s="21" t="s">
        <v>75</v>
      </c>
      <c r="O355" s="25" t="s">
        <v>49</v>
      </c>
      <c r="P355" s="22" t="s">
        <v>249</v>
      </c>
      <c r="Q355" s="21">
        <v>34</v>
      </c>
      <c r="R355" s="21">
        <v>2100200148</v>
      </c>
      <c r="S355" s="21">
        <v>2100200148</v>
      </c>
      <c r="T355" s="21" t="s">
        <v>341</v>
      </c>
      <c r="U355" s="22" t="s">
        <v>56</v>
      </c>
      <c r="V355" s="22" t="s">
        <v>76</v>
      </c>
      <c r="W355" s="22" t="s">
        <v>58</v>
      </c>
      <c r="X355" s="22" t="s">
        <v>77</v>
      </c>
      <c r="Y355" s="38"/>
      <c r="Z355" s="26" t="s">
        <v>75</v>
      </c>
      <c r="AA355" s="41"/>
      <c r="AB355" s="27" t="s">
        <v>89</v>
      </c>
      <c r="AC355" s="28"/>
      <c r="AD355" s="21" t="s">
        <v>61</v>
      </c>
      <c r="AE355" s="28"/>
    </row>
    <row r="356" spans="1:31" ht="120" customHeight="1">
      <c r="A356" s="21">
        <v>8</v>
      </c>
      <c r="B356" s="21">
        <v>354.38920780943897</v>
      </c>
      <c r="C356" s="22" t="s">
        <v>1069</v>
      </c>
      <c r="D356" s="22" t="s">
        <v>1070</v>
      </c>
      <c r="E356" s="23">
        <v>5500</v>
      </c>
      <c r="F356" s="24">
        <v>100</v>
      </c>
      <c r="G356" s="23">
        <f t="shared" si="11"/>
        <v>550000</v>
      </c>
      <c r="H356" s="23">
        <f t="shared" si="12"/>
        <v>550000</v>
      </c>
      <c r="I356" s="22" t="s">
        <v>1054</v>
      </c>
      <c r="J356" s="22" t="s">
        <v>338</v>
      </c>
      <c r="K356" s="22" t="s">
        <v>339</v>
      </c>
      <c r="L356" s="22" t="s">
        <v>340</v>
      </c>
      <c r="M356" s="21" t="s">
        <v>75</v>
      </c>
      <c r="N356" s="21" t="s">
        <v>75</v>
      </c>
      <c r="O356" s="25" t="s">
        <v>67</v>
      </c>
      <c r="P356" s="22" t="s">
        <v>246</v>
      </c>
      <c r="Q356" s="21">
        <v>34</v>
      </c>
      <c r="R356" s="21">
        <v>2100200148</v>
      </c>
      <c r="S356" s="21">
        <v>2100200148</v>
      </c>
      <c r="T356" s="21" t="s">
        <v>341</v>
      </c>
      <c r="U356" s="22" t="s">
        <v>102</v>
      </c>
      <c r="V356" s="22" t="s">
        <v>204</v>
      </c>
      <c r="W356" s="22" t="s">
        <v>72</v>
      </c>
      <c r="X356" s="22" t="s">
        <v>82</v>
      </c>
      <c r="Y356" s="38"/>
      <c r="Z356" s="26" t="s">
        <v>75</v>
      </c>
      <c r="AA356" s="41"/>
      <c r="AB356" s="27" t="s">
        <v>89</v>
      </c>
      <c r="AC356" s="28"/>
      <c r="AD356" s="21" t="s">
        <v>54</v>
      </c>
      <c r="AE356" s="28"/>
    </row>
    <row r="357" spans="1:31" ht="56.25" customHeight="1">
      <c r="A357" s="21">
        <v>8</v>
      </c>
      <c r="B357" s="21">
        <v>355.37955207346101</v>
      </c>
      <c r="C357" s="22" t="s">
        <v>1071</v>
      </c>
      <c r="D357" s="22" t="s">
        <v>1072</v>
      </c>
      <c r="E357" s="23">
        <v>1500</v>
      </c>
      <c r="F357" s="24">
        <v>275</v>
      </c>
      <c r="G357" s="23">
        <f t="shared" si="11"/>
        <v>412500</v>
      </c>
      <c r="H357" s="23">
        <f t="shared" si="12"/>
        <v>412500</v>
      </c>
      <c r="I357" s="22" t="s">
        <v>1054</v>
      </c>
      <c r="J357" s="22" t="s">
        <v>338</v>
      </c>
      <c r="K357" s="22" t="s">
        <v>339</v>
      </c>
      <c r="L357" s="22" t="s">
        <v>340</v>
      </c>
      <c r="M357" s="21" t="s">
        <v>75</v>
      </c>
      <c r="N357" s="21" t="s">
        <v>75</v>
      </c>
      <c r="O357" s="25" t="s">
        <v>67</v>
      </c>
      <c r="P357" s="22" t="s">
        <v>246</v>
      </c>
      <c r="Q357" s="21">
        <v>34</v>
      </c>
      <c r="R357" s="21">
        <v>2100200148</v>
      </c>
      <c r="S357" s="21">
        <v>2100200148</v>
      </c>
      <c r="T357" s="21" t="s">
        <v>341</v>
      </c>
      <c r="U357" s="22" t="s">
        <v>205</v>
      </c>
      <c r="V357" s="22" t="s">
        <v>206</v>
      </c>
      <c r="W357" s="22" t="s">
        <v>193</v>
      </c>
      <c r="X357" s="22" t="s">
        <v>82</v>
      </c>
      <c r="Y357" s="38"/>
      <c r="Z357" s="26" t="s">
        <v>75</v>
      </c>
      <c r="AA357" s="41"/>
      <c r="AB357" s="27" t="s">
        <v>89</v>
      </c>
      <c r="AC357" s="28"/>
      <c r="AD357" s="21" t="s">
        <v>54</v>
      </c>
      <c r="AE357" s="28"/>
    </row>
    <row r="358" spans="1:31" ht="120" customHeight="1">
      <c r="A358" s="21">
        <v>8</v>
      </c>
      <c r="B358" s="21">
        <v>356.36989633748198</v>
      </c>
      <c r="C358" s="22" t="s">
        <v>201</v>
      </c>
      <c r="D358" s="22" t="s">
        <v>1073</v>
      </c>
      <c r="E358" s="23">
        <v>40200</v>
      </c>
      <c r="F358" s="24">
        <v>1</v>
      </c>
      <c r="G358" s="23">
        <f t="shared" si="11"/>
        <v>40200</v>
      </c>
      <c r="H358" s="23">
        <f t="shared" si="12"/>
        <v>40200</v>
      </c>
      <c r="I358" s="22" t="s">
        <v>1054</v>
      </c>
      <c r="J358" s="22" t="s">
        <v>338</v>
      </c>
      <c r="K358" s="22" t="s">
        <v>339</v>
      </c>
      <c r="L358" s="22" t="s">
        <v>340</v>
      </c>
      <c r="M358" s="21" t="s">
        <v>75</v>
      </c>
      <c r="N358" s="21" t="s">
        <v>75</v>
      </c>
      <c r="O358" s="25" t="s">
        <v>67</v>
      </c>
      <c r="P358" s="22" t="s">
        <v>246</v>
      </c>
      <c r="Q358" s="21">
        <v>34</v>
      </c>
      <c r="R358" s="21">
        <v>2100200148</v>
      </c>
      <c r="S358" s="21">
        <v>2100200148</v>
      </c>
      <c r="T358" s="21" t="s">
        <v>341</v>
      </c>
      <c r="U358" s="22" t="s">
        <v>102</v>
      </c>
      <c r="V358" s="22" t="s">
        <v>103</v>
      </c>
      <c r="W358" s="22" t="s">
        <v>43</v>
      </c>
      <c r="X358" s="22" t="s">
        <v>82</v>
      </c>
      <c r="Y358" s="38"/>
      <c r="Z358" s="26" t="s">
        <v>75</v>
      </c>
      <c r="AA358" s="41"/>
      <c r="AB358" s="27" t="s">
        <v>89</v>
      </c>
      <c r="AC358" s="28"/>
      <c r="AD358" s="21" t="s">
        <v>61</v>
      </c>
      <c r="AE358" s="28"/>
    </row>
    <row r="359" spans="1:31" ht="56.25" customHeight="1">
      <c r="A359" s="21">
        <v>8</v>
      </c>
      <c r="B359" s="21">
        <v>357.36024060150402</v>
      </c>
      <c r="C359" s="22" t="s">
        <v>1071</v>
      </c>
      <c r="D359" s="22" t="s">
        <v>1074</v>
      </c>
      <c r="E359" s="23">
        <v>1500</v>
      </c>
      <c r="F359" s="24">
        <v>1</v>
      </c>
      <c r="G359" s="23">
        <f t="shared" si="11"/>
        <v>1500</v>
      </c>
      <c r="H359" s="23">
        <f t="shared" si="12"/>
        <v>1500</v>
      </c>
      <c r="I359" s="22" t="s">
        <v>1054</v>
      </c>
      <c r="J359" s="22" t="s">
        <v>338</v>
      </c>
      <c r="K359" s="22" t="s">
        <v>339</v>
      </c>
      <c r="L359" s="22" t="s">
        <v>340</v>
      </c>
      <c r="M359" s="21" t="s">
        <v>75</v>
      </c>
      <c r="N359" s="21" t="s">
        <v>75</v>
      </c>
      <c r="O359" s="25" t="s">
        <v>67</v>
      </c>
      <c r="P359" s="22" t="s">
        <v>246</v>
      </c>
      <c r="Q359" s="21">
        <v>34</v>
      </c>
      <c r="R359" s="21">
        <v>2100200148</v>
      </c>
      <c r="S359" s="21">
        <v>2100200148</v>
      </c>
      <c r="T359" s="21" t="s">
        <v>341</v>
      </c>
      <c r="U359" s="22" t="s">
        <v>205</v>
      </c>
      <c r="V359" s="22" t="s">
        <v>206</v>
      </c>
      <c r="W359" s="22" t="s">
        <v>193</v>
      </c>
      <c r="X359" s="22" t="s">
        <v>82</v>
      </c>
      <c r="Y359" s="38"/>
      <c r="Z359" s="26" t="s">
        <v>75</v>
      </c>
      <c r="AA359" s="41"/>
      <c r="AB359" s="27" t="s">
        <v>89</v>
      </c>
      <c r="AC359" s="28"/>
      <c r="AD359" s="21" t="s">
        <v>54</v>
      </c>
      <c r="AE359" s="28"/>
    </row>
    <row r="360" spans="1:31" ht="120" customHeight="1">
      <c r="A360" s="21">
        <v>8</v>
      </c>
      <c r="B360" s="21">
        <v>358.35058486552498</v>
      </c>
      <c r="C360" s="22" t="s">
        <v>201</v>
      </c>
      <c r="D360" s="22" t="s">
        <v>1073</v>
      </c>
      <c r="E360" s="23">
        <v>40200</v>
      </c>
      <c r="F360" s="24">
        <v>1</v>
      </c>
      <c r="G360" s="23">
        <f t="shared" si="11"/>
        <v>40200</v>
      </c>
      <c r="H360" s="23">
        <f t="shared" si="12"/>
        <v>40200</v>
      </c>
      <c r="I360" s="22" t="s">
        <v>1054</v>
      </c>
      <c r="J360" s="22" t="s">
        <v>338</v>
      </c>
      <c r="K360" s="22" t="s">
        <v>339</v>
      </c>
      <c r="L360" s="22" t="s">
        <v>340</v>
      </c>
      <c r="M360" s="21" t="s">
        <v>75</v>
      </c>
      <c r="N360" s="21" t="s">
        <v>75</v>
      </c>
      <c r="O360" s="25" t="s">
        <v>67</v>
      </c>
      <c r="P360" s="22" t="s">
        <v>246</v>
      </c>
      <c r="Q360" s="21">
        <v>34</v>
      </c>
      <c r="R360" s="21">
        <v>2100200148</v>
      </c>
      <c r="S360" s="21">
        <v>2100200148</v>
      </c>
      <c r="T360" s="21" t="s">
        <v>341</v>
      </c>
      <c r="U360" s="22" t="s">
        <v>102</v>
      </c>
      <c r="V360" s="22" t="s">
        <v>103</v>
      </c>
      <c r="W360" s="22" t="s">
        <v>43</v>
      </c>
      <c r="X360" s="22" t="s">
        <v>82</v>
      </c>
      <c r="Y360" s="38"/>
      <c r="Z360" s="26" t="s">
        <v>75</v>
      </c>
      <c r="AA360" s="41"/>
      <c r="AB360" s="27" t="s">
        <v>89</v>
      </c>
      <c r="AC360" s="28"/>
      <c r="AD360" s="21" t="s">
        <v>61</v>
      </c>
      <c r="AE360" s="28"/>
    </row>
    <row r="361" spans="1:31" ht="56.25" customHeight="1">
      <c r="A361" s="21">
        <v>8</v>
      </c>
      <c r="B361" s="21">
        <v>359.340929129546</v>
      </c>
      <c r="C361" s="22" t="s">
        <v>1071</v>
      </c>
      <c r="D361" s="22" t="s">
        <v>1074</v>
      </c>
      <c r="E361" s="23">
        <v>1500</v>
      </c>
      <c r="F361" s="24">
        <v>1</v>
      </c>
      <c r="G361" s="23">
        <f t="shared" si="11"/>
        <v>1500</v>
      </c>
      <c r="H361" s="23">
        <f t="shared" si="12"/>
        <v>1500</v>
      </c>
      <c r="I361" s="22" t="s">
        <v>1054</v>
      </c>
      <c r="J361" s="22" t="s">
        <v>338</v>
      </c>
      <c r="K361" s="22" t="s">
        <v>339</v>
      </c>
      <c r="L361" s="22" t="s">
        <v>340</v>
      </c>
      <c r="M361" s="21" t="s">
        <v>75</v>
      </c>
      <c r="N361" s="21" t="s">
        <v>75</v>
      </c>
      <c r="O361" s="25" t="s">
        <v>67</v>
      </c>
      <c r="P361" s="22" t="s">
        <v>246</v>
      </c>
      <c r="Q361" s="21">
        <v>34</v>
      </c>
      <c r="R361" s="21">
        <v>2100200148</v>
      </c>
      <c r="S361" s="21">
        <v>2100200148</v>
      </c>
      <c r="T361" s="21" t="s">
        <v>341</v>
      </c>
      <c r="U361" s="22" t="s">
        <v>205</v>
      </c>
      <c r="V361" s="22" t="s">
        <v>206</v>
      </c>
      <c r="W361" s="22" t="s">
        <v>193</v>
      </c>
      <c r="X361" s="22" t="s">
        <v>82</v>
      </c>
      <c r="Y361" s="38"/>
      <c r="Z361" s="26" t="s">
        <v>75</v>
      </c>
      <c r="AA361" s="41"/>
      <c r="AB361" s="27" t="s">
        <v>89</v>
      </c>
      <c r="AC361" s="28"/>
      <c r="AD361" s="21" t="s">
        <v>54</v>
      </c>
      <c r="AE361" s="28"/>
    </row>
    <row r="362" spans="1:31" ht="120" customHeight="1">
      <c r="A362" s="21">
        <v>8</v>
      </c>
      <c r="B362" s="21">
        <v>360.33127339356798</v>
      </c>
      <c r="C362" s="22" t="s">
        <v>201</v>
      </c>
      <c r="D362" s="22" t="s">
        <v>1055</v>
      </c>
      <c r="E362" s="23">
        <v>40200</v>
      </c>
      <c r="F362" s="24">
        <v>2</v>
      </c>
      <c r="G362" s="23">
        <f t="shared" si="11"/>
        <v>80400</v>
      </c>
      <c r="H362" s="23">
        <f t="shared" si="12"/>
        <v>80400</v>
      </c>
      <c r="I362" s="22" t="s">
        <v>1054</v>
      </c>
      <c r="J362" s="22" t="s">
        <v>338</v>
      </c>
      <c r="K362" s="22" t="s">
        <v>339</v>
      </c>
      <c r="L362" s="22" t="s">
        <v>340</v>
      </c>
      <c r="M362" s="21" t="s">
        <v>75</v>
      </c>
      <c r="N362" s="21" t="s">
        <v>75</v>
      </c>
      <c r="O362" s="25" t="s">
        <v>67</v>
      </c>
      <c r="P362" s="22" t="s">
        <v>246</v>
      </c>
      <c r="Q362" s="21">
        <v>34</v>
      </c>
      <c r="R362" s="21">
        <v>2100200148</v>
      </c>
      <c r="S362" s="21">
        <v>2100200148</v>
      </c>
      <c r="T362" s="21" t="s">
        <v>341</v>
      </c>
      <c r="U362" s="22" t="s">
        <v>102</v>
      </c>
      <c r="V362" s="22" t="s">
        <v>103</v>
      </c>
      <c r="W362" s="22" t="s">
        <v>43</v>
      </c>
      <c r="X362" s="22" t="s">
        <v>82</v>
      </c>
      <c r="Y362" s="38"/>
      <c r="Z362" s="26" t="s">
        <v>75</v>
      </c>
      <c r="AA362" s="41"/>
      <c r="AB362" s="27" t="s">
        <v>89</v>
      </c>
      <c r="AC362" s="28"/>
      <c r="AD362" s="21" t="s">
        <v>61</v>
      </c>
      <c r="AE362" s="28"/>
    </row>
    <row r="363" spans="1:31" ht="56.25" customHeight="1">
      <c r="A363" s="21">
        <v>8</v>
      </c>
      <c r="B363" s="21">
        <v>361.321617657589</v>
      </c>
      <c r="C363" s="22" t="s">
        <v>1071</v>
      </c>
      <c r="D363" s="22" t="s">
        <v>1074</v>
      </c>
      <c r="E363" s="23">
        <v>1500</v>
      </c>
      <c r="F363" s="24">
        <v>1</v>
      </c>
      <c r="G363" s="23">
        <f t="shared" si="11"/>
        <v>1500</v>
      </c>
      <c r="H363" s="23">
        <f t="shared" si="12"/>
        <v>1500</v>
      </c>
      <c r="I363" s="22" t="s">
        <v>1054</v>
      </c>
      <c r="J363" s="22" t="s">
        <v>338</v>
      </c>
      <c r="K363" s="22" t="s">
        <v>339</v>
      </c>
      <c r="L363" s="22" t="s">
        <v>340</v>
      </c>
      <c r="M363" s="21" t="s">
        <v>75</v>
      </c>
      <c r="N363" s="21" t="s">
        <v>75</v>
      </c>
      <c r="O363" s="25" t="s">
        <v>67</v>
      </c>
      <c r="P363" s="22" t="s">
        <v>246</v>
      </c>
      <c r="Q363" s="21">
        <v>34</v>
      </c>
      <c r="R363" s="21">
        <v>2100200148</v>
      </c>
      <c r="S363" s="21">
        <v>2100200148</v>
      </c>
      <c r="T363" s="21" t="s">
        <v>341</v>
      </c>
      <c r="U363" s="22" t="s">
        <v>205</v>
      </c>
      <c r="V363" s="22" t="s">
        <v>206</v>
      </c>
      <c r="W363" s="22" t="s">
        <v>193</v>
      </c>
      <c r="X363" s="22" t="s">
        <v>82</v>
      </c>
      <c r="Y363" s="38"/>
      <c r="Z363" s="26" t="s">
        <v>75</v>
      </c>
      <c r="AA363" s="41"/>
      <c r="AB363" s="27" t="s">
        <v>89</v>
      </c>
      <c r="AC363" s="28"/>
      <c r="AD363" s="21" t="s">
        <v>54</v>
      </c>
      <c r="AE363" s="28"/>
    </row>
    <row r="364" spans="1:31" ht="120" customHeight="1">
      <c r="A364" s="21">
        <v>8</v>
      </c>
      <c r="B364" s="21">
        <v>362.31196192161099</v>
      </c>
      <c r="C364" s="22" t="s">
        <v>201</v>
      </c>
      <c r="D364" s="22" t="s">
        <v>1073</v>
      </c>
      <c r="E364" s="23">
        <v>40200</v>
      </c>
      <c r="F364" s="24">
        <v>1</v>
      </c>
      <c r="G364" s="23">
        <f t="shared" si="11"/>
        <v>40200</v>
      </c>
      <c r="H364" s="23">
        <f t="shared" si="12"/>
        <v>40200</v>
      </c>
      <c r="I364" s="22" t="s">
        <v>1054</v>
      </c>
      <c r="J364" s="22" t="s">
        <v>338</v>
      </c>
      <c r="K364" s="22" t="s">
        <v>339</v>
      </c>
      <c r="L364" s="22" t="s">
        <v>340</v>
      </c>
      <c r="M364" s="21" t="s">
        <v>75</v>
      </c>
      <c r="N364" s="21" t="s">
        <v>75</v>
      </c>
      <c r="O364" s="25" t="s">
        <v>67</v>
      </c>
      <c r="P364" s="22" t="s">
        <v>246</v>
      </c>
      <c r="Q364" s="21">
        <v>34</v>
      </c>
      <c r="R364" s="21">
        <v>2100200148</v>
      </c>
      <c r="S364" s="21">
        <v>2100200148</v>
      </c>
      <c r="T364" s="21" t="s">
        <v>341</v>
      </c>
      <c r="U364" s="22" t="s">
        <v>102</v>
      </c>
      <c r="V364" s="22" t="s">
        <v>103</v>
      </c>
      <c r="W364" s="22" t="s">
        <v>43</v>
      </c>
      <c r="X364" s="22" t="s">
        <v>82</v>
      </c>
      <c r="Y364" s="38"/>
      <c r="Z364" s="26" t="s">
        <v>75</v>
      </c>
      <c r="AA364" s="41"/>
      <c r="AB364" s="27" t="s">
        <v>89</v>
      </c>
      <c r="AC364" s="28"/>
      <c r="AD364" s="21" t="s">
        <v>61</v>
      </c>
      <c r="AE364" s="28"/>
    </row>
    <row r="365" spans="1:31" ht="56.25" customHeight="1">
      <c r="A365" s="21">
        <v>8</v>
      </c>
      <c r="B365" s="21">
        <v>363.30230618563201</v>
      </c>
      <c r="C365" s="22" t="s">
        <v>1071</v>
      </c>
      <c r="D365" s="22" t="s">
        <v>1074</v>
      </c>
      <c r="E365" s="23">
        <v>1500</v>
      </c>
      <c r="F365" s="24">
        <v>1</v>
      </c>
      <c r="G365" s="23">
        <f t="shared" si="11"/>
        <v>1500</v>
      </c>
      <c r="H365" s="23">
        <f t="shared" si="12"/>
        <v>1500</v>
      </c>
      <c r="I365" s="22" t="s">
        <v>1054</v>
      </c>
      <c r="J365" s="22" t="s">
        <v>338</v>
      </c>
      <c r="K365" s="22" t="s">
        <v>339</v>
      </c>
      <c r="L365" s="22" t="s">
        <v>340</v>
      </c>
      <c r="M365" s="21" t="s">
        <v>75</v>
      </c>
      <c r="N365" s="21" t="s">
        <v>75</v>
      </c>
      <c r="O365" s="25" t="s">
        <v>67</v>
      </c>
      <c r="P365" s="22" t="s">
        <v>246</v>
      </c>
      <c r="Q365" s="21">
        <v>34</v>
      </c>
      <c r="R365" s="21">
        <v>2100200148</v>
      </c>
      <c r="S365" s="21">
        <v>2100200148</v>
      </c>
      <c r="T365" s="21" t="s">
        <v>341</v>
      </c>
      <c r="U365" s="22" t="s">
        <v>205</v>
      </c>
      <c r="V365" s="22" t="s">
        <v>206</v>
      </c>
      <c r="W365" s="22" t="s">
        <v>193</v>
      </c>
      <c r="X365" s="22" t="s">
        <v>82</v>
      </c>
      <c r="Y365" s="38"/>
      <c r="Z365" s="26" t="s">
        <v>75</v>
      </c>
      <c r="AA365" s="41"/>
      <c r="AB365" s="27" t="s">
        <v>89</v>
      </c>
      <c r="AC365" s="28"/>
      <c r="AD365" s="21" t="s">
        <v>54</v>
      </c>
      <c r="AE365" s="28"/>
    </row>
    <row r="366" spans="1:31" ht="120" customHeight="1">
      <c r="A366" s="21">
        <v>8</v>
      </c>
      <c r="B366" s="21">
        <v>364.29265044965302</v>
      </c>
      <c r="C366" s="22" t="s">
        <v>201</v>
      </c>
      <c r="D366" s="22" t="s">
        <v>1073</v>
      </c>
      <c r="E366" s="23">
        <v>40200</v>
      </c>
      <c r="F366" s="24">
        <v>1</v>
      </c>
      <c r="G366" s="23">
        <f t="shared" si="11"/>
        <v>40200</v>
      </c>
      <c r="H366" s="23">
        <f t="shared" si="12"/>
        <v>40200</v>
      </c>
      <c r="I366" s="22" t="s">
        <v>1054</v>
      </c>
      <c r="J366" s="22" t="s">
        <v>338</v>
      </c>
      <c r="K366" s="22" t="s">
        <v>339</v>
      </c>
      <c r="L366" s="22" t="s">
        <v>340</v>
      </c>
      <c r="M366" s="21" t="s">
        <v>75</v>
      </c>
      <c r="N366" s="21" t="s">
        <v>75</v>
      </c>
      <c r="O366" s="25" t="s">
        <v>67</v>
      </c>
      <c r="P366" s="22" t="s">
        <v>246</v>
      </c>
      <c r="Q366" s="21">
        <v>34</v>
      </c>
      <c r="R366" s="21">
        <v>2100200148</v>
      </c>
      <c r="S366" s="21">
        <v>2100200148</v>
      </c>
      <c r="T366" s="21" t="s">
        <v>341</v>
      </c>
      <c r="U366" s="22" t="s">
        <v>102</v>
      </c>
      <c r="V366" s="22" t="s">
        <v>103</v>
      </c>
      <c r="W366" s="22" t="s">
        <v>43</v>
      </c>
      <c r="X366" s="22" t="s">
        <v>82</v>
      </c>
      <c r="Y366" s="38"/>
      <c r="Z366" s="26" t="s">
        <v>75</v>
      </c>
      <c r="AA366" s="41"/>
      <c r="AB366" s="27" t="s">
        <v>89</v>
      </c>
      <c r="AC366" s="28"/>
      <c r="AD366" s="21" t="s">
        <v>61</v>
      </c>
      <c r="AE366" s="28"/>
    </row>
    <row r="367" spans="1:31" ht="56.25" customHeight="1">
      <c r="A367" s="21">
        <v>8</v>
      </c>
      <c r="B367" s="21">
        <v>365.28299471367501</v>
      </c>
      <c r="C367" s="22" t="s">
        <v>1071</v>
      </c>
      <c r="D367" s="22" t="s">
        <v>1074</v>
      </c>
      <c r="E367" s="23">
        <v>1500</v>
      </c>
      <c r="F367" s="24">
        <v>1</v>
      </c>
      <c r="G367" s="23">
        <f t="shared" si="11"/>
        <v>1500</v>
      </c>
      <c r="H367" s="23">
        <f t="shared" si="12"/>
        <v>1500</v>
      </c>
      <c r="I367" s="22" t="s">
        <v>1054</v>
      </c>
      <c r="J367" s="22" t="s">
        <v>338</v>
      </c>
      <c r="K367" s="22" t="s">
        <v>339</v>
      </c>
      <c r="L367" s="22" t="s">
        <v>340</v>
      </c>
      <c r="M367" s="21" t="s">
        <v>75</v>
      </c>
      <c r="N367" s="21" t="s">
        <v>75</v>
      </c>
      <c r="O367" s="25" t="s">
        <v>67</v>
      </c>
      <c r="P367" s="22" t="s">
        <v>246</v>
      </c>
      <c r="Q367" s="21">
        <v>34</v>
      </c>
      <c r="R367" s="21">
        <v>2100200148</v>
      </c>
      <c r="S367" s="21">
        <v>2100200148</v>
      </c>
      <c r="T367" s="21" t="s">
        <v>341</v>
      </c>
      <c r="U367" s="22" t="s">
        <v>205</v>
      </c>
      <c r="V367" s="22" t="s">
        <v>206</v>
      </c>
      <c r="W367" s="22" t="s">
        <v>193</v>
      </c>
      <c r="X367" s="22" t="s">
        <v>82</v>
      </c>
      <c r="Y367" s="38"/>
      <c r="Z367" s="26" t="s">
        <v>75</v>
      </c>
      <c r="AA367" s="41"/>
      <c r="AB367" s="27" t="s">
        <v>89</v>
      </c>
      <c r="AC367" s="28"/>
      <c r="AD367" s="21" t="s">
        <v>54</v>
      </c>
      <c r="AE367" s="28"/>
    </row>
    <row r="368" spans="1:31" ht="120" customHeight="1">
      <c r="A368" s="21">
        <v>8</v>
      </c>
      <c r="B368" s="21">
        <v>366.27333897769603</v>
      </c>
      <c r="C368" s="22" t="s">
        <v>201</v>
      </c>
      <c r="D368" s="22" t="s">
        <v>1073</v>
      </c>
      <c r="E368" s="23">
        <v>40200</v>
      </c>
      <c r="F368" s="24">
        <v>1</v>
      </c>
      <c r="G368" s="23">
        <f t="shared" si="11"/>
        <v>40200</v>
      </c>
      <c r="H368" s="23">
        <f t="shared" si="12"/>
        <v>40200</v>
      </c>
      <c r="I368" s="22" t="s">
        <v>1054</v>
      </c>
      <c r="J368" s="22" t="s">
        <v>338</v>
      </c>
      <c r="K368" s="22" t="s">
        <v>339</v>
      </c>
      <c r="L368" s="22" t="s">
        <v>340</v>
      </c>
      <c r="M368" s="21" t="s">
        <v>75</v>
      </c>
      <c r="N368" s="21" t="s">
        <v>75</v>
      </c>
      <c r="O368" s="25" t="s">
        <v>67</v>
      </c>
      <c r="P368" s="22" t="s">
        <v>246</v>
      </c>
      <c r="Q368" s="21">
        <v>34</v>
      </c>
      <c r="R368" s="21">
        <v>2100200148</v>
      </c>
      <c r="S368" s="21">
        <v>2100200148</v>
      </c>
      <c r="T368" s="21" t="s">
        <v>341</v>
      </c>
      <c r="U368" s="22" t="s">
        <v>102</v>
      </c>
      <c r="V368" s="22" t="s">
        <v>103</v>
      </c>
      <c r="W368" s="22" t="s">
        <v>43</v>
      </c>
      <c r="X368" s="22" t="s">
        <v>82</v>
      </c>
      <c r="Y368" s="38"/>
      <c r="Z368" s="26" t="s">
        <v>75</v>
      </c>
      <c r="AA368" s="41"/>
      <c r="AB368" s="27" t="s">
        <v>89</v>
      </c>
      <c r="AC368" s="28"/>
      <c r="AD368" s="21" t="s">
        <v>61</v>
      </c>
      <c r="AE368" s="28"/>
    </row>
    <row r="369" spans="1:31" ht="56.25" customHeight="1">
      <c r="A369" s="21">
        <v>8</v>
      </c>
      <c r="B369" s="21">
        <v>367.26368324171699</v>
      </c>
      <c r="C369" s="22" t="s">
        <v>1071</v>
      </c>
      <c r="D369" s="22" t="s">
        <v>1074</v>
      </c>
      <c r="E369" s="23">
        <v>1500</v>
      </c>
      <c r="F369" s="24">
        <v>1</v>
      </c>
      <c r="G369" s="23">
        <f t="shared" si="11"/>
        <v>1500</v>
      </c>
      <c r="H369" s="23">
        <f t="shared" si="12"/>
        <v>1500</v>
      </c>
      <c r="I369" s="22" t="s">
        <v>1054</v>
      </c>
      <c r="J369" s="22" t="s">
        <v>338</v>
      </c>
      <c r="K369" s="22" t="s">
        <v>339</v>
      </c>
      <c r="L369" s="22" t="s">
        <v>340</v>
      </c>
      <c r="M369" s="21" t="s">
        <v>75</v>
      </c>
      <c r="N369" s="21" t="s">
        <v>75</v>
      </c>
      <c r="O369" s="25" t="s">
        <v>67</v>
      </c>
      <c r="P369" s="22" t="s">
        <v>246</v>
      </c>
      <c r="Q369" s="21">
        <v>34</v>
      </c>
      <c r="R369" s="21">
        <v>2100200148</v>
      </c>
      <c r="S369" s="21">
        <v>2100200148</v>
      </c>
      <c r="T369" s="21" t="s">
        <v>341</v>
      </c>
      <c r="U369" s="22" t="s">
        <v>205</v>
      </c>
      <c r="V369" s="22" t="s">
        <v>206</v>
      </c>
      <c r="W369" s="22" t="s">
        <v>193</v>
      </c>
      <c r="X369" s="22" t="s">
        <v>82</v>
      </c>
      <c r="Y369" s="38"/>
      <c r="Z369" s="26" t="s">
        <v>75</v>
      </c>
      <c r="AA369" s="41"/>
      <c r="AB369" s="27" t="s">
        <v>89</v>
      </c>
      <c r="AC369" s="28"/>
      <c r="AD369" s="21" t="s">
        <v>54</v>
      </c>
      <c r="AE369" s="28"/>
    </row>
    <row r="370" spans="1:31" ht="120" customHeight="1">
      <c r="A370" s="21">
        <v>8</v>
      </c>
      <c r="B370" s="21">
        <v>368.25402750573897</v>
      </c>
      <c r="C370" s="22" t="s">
        <v>201</v>
      </c>
      <c r="D370" s="22" t="s">
        <v>1073</v>
      </c>
      <c r="E370" s="23">
        <v>40200</v>
      </c>
      <c r="F370" s="24">
        <v>1</v>
      </c>
      <c r="G370" s="23">
        <f t="shared" si="11"/>
        <v>40200</v>
      </c>
      <c r="H370" s="23">
        <f t="shared" si="12"/>
        <v>40200</v>
      </c>
      <c r="I370" s="22" t="s">
        <v>1054</v>
      </c>
      <c r="J370" s="22" t="s">
        <v>338</v>
      </c>
      <c r="K370" s="22" t="s">
        <v>339</v>
      </c>
      <c r="L370" s="22" t="s">
        <v>340</v>
      </c>
      <c r="M370" s="21" t="s">
        <v>75</v>
      </c>
      <c r="N370" s="21" t="s">
        <v>75</v>
      </c>
      <c r="O370" s="25" t="s">
        <v>67</v>
      </c>
      <c r="P370" s="22" t="s">
        <v>246</v>
      </c>
      <c r="Q370" s="21">
        <v>34</v>
      </c>
      <c r="R370" s="21">
        <v>2100200148</v>
      </c>
      <c r="S370" s="21">
        <v>2100200148</v>
      </c>
      <c r="T370" s="21" t="s">
        <v>341</v>
      </c>
      <c r="U370" s="22" t="s">
        <v>102</v>
      </c>
      <c r="V370" s="22" t="s">
        <v>103</v>
      </c>
      <c r="W370" s="22" t="s">
        <v>43</v>
      </c>
      <c r="X370" s="22" t="s">
        <v>82</v>
      </c>
      <c r="Y370" s="38"/>
      <c r="Z370" s="26" t="s">
        <v>75</v>
      </c>
      <c r="AA370" s="41"/>
      <c r="AB370" s="27" t="s">
        <v>89</v>
      </c>
      <c r="AC370" s="28"/>
      <c r="AD370" s="21" t="s">
        <v>61</v>
      </c>
      <c r="AE370" s="28"/>
    </row>
    <row r="371" spans="1:31" ht="56.25" customHeight="1">
      <c r="A371" s="21">
        <v>8</v>
      </c>
      <c r="B371" s="21">
        <v>369.24437176975999</v>
      </c>
      <c r="C371" s="22" t="s">
        <v>1071</v>
      </c>
      <c r="D371" s="22" t="s">
        <v>1075</v>
      </c>
      <c r="E371" s="23">
        <v>1500</v>
      </c>
      <c r="F371" s="24">
        <v>2</v>
      </c>
      <c r="G371" s="23">
        <f t="shared" si="11"/>
        <v>3000</v>
      </c>
      <c r="H371" s="23">
        <f t="shared" si="12"/>
        <v>3000</v>
      </c>
      <c r="I371" s="22" t="s">
        <v>1054</v>
      </c>
      <c r="J371" s="22" t="s">
        <v>338</v>
      </c>
      <c r="K371" s="22" t="s">
        <v>339</v>
      </c>
      <c r="L371" s="22" t="s">
        <v>340</v>
      </c>
      <c r="M371" s="21" t="s">
        <v>75</v>
      </c>
      <c r="N371" s="21" t="s">
        <v>75</v>
      </c>
      <c r="O371" s="25" t="s">
        <v>67</v>
      </c>
      <c r="P371" s="22" t="s">
        <v>246</v>
      </c>
      <c r="Q371" s="21">
        <v>34</v>
      </c>
      <c r="R371" s="21">
        <v>2100200148</v>
      </c>
      <c r="S371" s="21">
        <v>2100200148</v>
      </c>
      <c r="T371" s="21" t="s">
        <v>341</v>
      </c>
      <c r="U371" s="22" t="s">
        <v>205</v>
      </c>
      <c r="V371" s="22" t="s">
        <v>206</v>
      </c>
      <c r="W371" s="22" t="s">
        <v>193</v>
      </c>
      <c r="X371" s="22" t="s">
        <v>82</v>
      </c>
      <c r="Y371" s="38"/>
      <c r="Z371" s="26" t="s">
        <v>75</v>
      </c>
      <c r="AA371" s="41"/>
      <c r="AB371" s="27" t="s">
        <v>89</v>
      </c>
      <c r="AC371" s="28"/>
      <c r="AD371" s="21" t="s">
        <v>54</v>
      </c>
      <c r="AE371" s="28"/>
    </row>
    <row r="372" spans="1:31" ht="96" customHeight="1">
      <c r="A372" s="21">
        <v>8</v>
      </c>
      <c r="B372" s="21">
        <v>370.23471603378198</v>
      </c>
      <c r="C372" s="22" t="s">
        <v>201</v>
      </c>
      <c r="D372" s="22" t="s">
        <v>1073</v>
      </c>
      <c r="E372" s="23">
        <v>40200</v>
      </c>
      <c r="F372" s="24">
        <v>1</v>
      </c>
      <c r="G372" s="23">
        <f t="shared" si="11"/>
        <v>40200</v>
      </c>
      <c r="H372" s="23">
        <f t="shared" si="12"/>
        <v>40200</v>
      </c>
      <c r="I372" s="22" t="s">
        <v>1054</v>
      </c>
      <c r="J372" s="22" t="s">
        <v>338</v>
      </c>
      <c r="K372" s="22" t="s">
        <v>339</v>
      </c>
      <c r="L372" s="22" t="s">
        <v>340</v>
      </c>
      <c r="M372" s="21" t="s">
        <v>75</v>
      </c>
      <c r="N372" s="21" t="s">
        <v>75</v>
      </c>
      <c r="O372" s="25" t="s">
        <v>67</v>
      </c>
      <c r="P372" s="22" t="s">
        <v>246</v>
      </c>
      <c r="Q372" s="21">
        <v>34</v>
      </c>
      <c r="R372" s="21">
        <v>2100200148</v>
      </c>
      <c r="S372" s="21">
        <v>2100200148</v>
      </c>
      <c r="T372" s="21" t="s">
        <v>341</v>
      </c>
      <c r="U372" s="22" t="s">
        <v>102</v>
      </c>
      <c r="V372" s="22" t="s">
        <v>103</v>
      </c>
      <c r="W372" s="22" t="s">
        <v>43</v>
      </c>
      <c r="X372" s="22" t="s">
        <v>82</v>
      </c>
      <c r="Y372" s="38"/>
      <c r="Z372" s="26" t="s">
        <v>75</v>
      </c>
      <c r="AA372" s="41"/>
      <c r="AB372" s="27" t="s">
        <v>89</v>
      </c>
      <c r="AC372" s="28"/>
      <c r="AD372" s="21" t="s">
        <v>61</v>
      </c>
      <c r="AE372" s="28"/>
    </row>
    <row r="373" spans="1:31" ht="56.25" customHeight="1">
      <c r="A373" s="21">
        <v>8</v>
      </c>
      <c r="B373" s="21">
        <v>371.225060297803</v>
      </c>
      <c r="C373" s="22" t="s">
        <v>1071</v>
      </c>
      <c r="D373" s="22" t="s">
        <v>1074</v>
      </c>
      <c r="E373" s="23">
        <v>1500</v>
      </c>
      <c r="F373" s="24">
        <v>1</v>
      </c>
      <c r="G373" s="23">
        <f t="shared" si="11"/>
        <v>1500</v>
      </c>
      <c r="H373" s="23">
        <f t="shared" si="12"/>
        <v>1500</v>
      </c>
      <c r="I373" s="22" t="s">
        <v>1054</v>
      </c>
      <c r="J373" s="22" t="s">
        <v>338</v>
      </c>
      <c r="K373" s="22" t="s">
        <v>339</v>
      </c>
      <c r="L373" s="22" t="s">
        <v>340</v>
      </c>
      <c r="M373" s="21" t="s">
        <v>75</v>
      </c>
      <c r="N373" s="21" t="s">
        <v>75</v>
      </c>
      <c r="O373" s="25" t="s">
        <v>67</v>
      </c>
      <c r="P373" s="22" t="s">
        <v>246</v>
      </c>
      <c r="Q373" s="21">
        <v>34</v>
      </c>
      <c r="R373" s="21">
        <v>2100200148</v>
      </c>
      <c r="S373" s="21">
        <v>2100200148</v>
      </c>
      <c r="T373" s="21" t="s">
        <v>341</v>
      </c>
      <c r="U373" s="22" t="s">
        <v>205</v>
      </c>
      <c r="V373" s="22" t="s">
        <v>206</v>
      </c>
      <c r="W373" s="22" t="s">
        <v>193</v>
      </c>
      <c r="X373" s="22" t="s">
        <v>82</v>
      </c>
      <c r="Y373" s="38"/>
      <c r="Z373" s="26" t="s">
        <v>75</v>
      </c>
      <c r="AA373" s="41"/>
      <c r="AB373" s="27" t="s">
        <v>89</v>
      </c>
      <c r="AC373" s="28"/>
      <c r="AD373" s="21" t="s">
        <v>54</v>
      </c>
      <c r="AE373" s="28"/>
    </row>
    <row r="374" spans="1:31" ht="56.25" customHeight="1">
      <c r="A374" s="21">
        <v>8</v>
      </c>
      <c r="B374" s="21">
        <v>372.21540456182402</v>
      </c>
      <c r="C374" s="22" t="s">
        <v>201</v>
      </c>
      <c r="D374" s="22" t="s">
        <v>1073</v>
      </c>
      <c r="E374" s="23">
        <v>40200</v>
      </c>
      <c r="F374" s="24">
        <v>1</v>
      </c>
      <c r="G374" s="23">
        <f t="shared" si="11"/>
        <v>40200</v>
      </c>
      <c r="H374" s="23">
        <f t="shared" si="12"/>
        <v>40200</v>
      </c>
      <c r="I374" s="22" t="s">
        <v>1054</v>
      </c>
      <c r="J374" s="22" t="s">
        <v>338</v>
      </c>
      <c r="K374" s="22" t="s">
        <v>339</v>
      </c>
      <c r="L374" s="22" t="s">
        <v>340</v>
      </c>
      <c r="M374" s="21" t="s">
        <v>75</v>
      </c>
      <c r="N374" s="21" t="s">
        <v>75</v>
      </c>
      <c r="O374" s="25" t="s">
        <v>67</v>
      </c>
      <c r="P374" s="22" t="s">
        <v>246</v>
      </c>
      <c r="Q374" s="21">
        <v>34</v>
      </c>
      <c r="R374" s="21">
        <v>2100200148</v>
      </c>
      <c r="S374" s="21">
        <v>2100200148</v>
      </c>
      <c r="T374" s="21" t="s">
        <v>341</v>
      </c>
      <c r="U374" s="22" t="s">
        <v>102</v>
      </c>
      <c r="V374" s="22" t="s">
        <v>103</v>
      </c>
      <c r="W374" s="22" t="s">
        <v>43</v>
      </c>
      <c r="X374" s="22" t="s">
        <v>82</v>
      </c>
      <c r="Y374" s="38"/>
      <c r="Z374" s="26" t="s">
        <v>75</v>
      </c>
      <c r="AA374" s="41"/>
      <c r="AB374" s="27" t="s">
        <v>89</v>
      </c>
      <c r="AC374" s="28"/>
      <c r="AD374" s="21" t="s">
        <v>61</v>
      </c>
      <c r="AE374" s="28"/>
    </row>
    <row r="375" spans="1:31" ht="76.5" customHeight="1">
      <c r="A375" s="21">
        <v>8</v>
      </c>
      <c r="B375" s="21">
        <v>373.205748825846</v>
      </c>
      <c r="C375" s="22" t="s">
        <v>1071</v>
      </c>
      <c r="D375" s="22" t="s">
        <v>1074</v>
      </c>
      <c r="E375" s="23">
        <v>1500</v>
      </c>
      <c r="F375" s="24">
        <v>1</v>
      </c>
      <c r="G375" s="23">
        <f t="shared" si="11"/>
        <v>1500</v>
      </c>
      <c r="H375" s="23">
        <f t="shared" si="12"/>
        <v>1500</v>
      </c>
      <c r="I375" s="22" t="s">
        <v>1054</v>
      </c>
      <c r="J375" s="22" t="s">
        <v>338</v>
      </c>
      <c r="K375" s="22" t="s">
        <v>339</v>
      </c>
      <c r="L375" s="22" t="s">
        <v>340</v>
      </c>
      <c r="M375" s="21" t="s">
        <v>75</v>
      </c>
      <c r="N375" s="21" t="s">
        <v>75</v>
      </c>
      <c r="O375" s="25" t="s">
        <v>67</v>
      </c>
      <c r="P375" s="22" t="s">
        <v>246</v>
      </c>
      <c r="Q375" s="21">
        <v>34</v>
      </c>
      <c r="R375" s="21">
        <v>2100200148</v>
      </c>
      <c r="S375" s="21">
        <v>2100200148</v>
      </c>
      <c r="T375" s="21" t="s">
        <v>341</v>
      </c>
      <c r="U375" s="22" t="s">
        <v>205</v>
      </c>
      <c r="V375" s="22" t="s">
        <v>206</v>
      </c>
      <c r="W375" s="22" t="s">
        <v>193</v>
      </c>
      <c r="X375" s="22" t="s">
        <v>82</v>
      </c>
      <c r="Y375" s="38"/>
      <c r="Z375" s="26" t="s">
        <v>75</v>
      </c>
      <c r="AA375" s="41"/>
      <c r="AB375" s="27" t="s">
        <v>89</v>
      </c>
      <c r="AC375" s="28"/>
      <c r="AD375" s="21" t="s">
        <v>54</v>
      </c>
      <c r="AE375" s="27" t="s">
        <v>275</v>
      </c>
    </row>
    <row r="376" spans="1:31" ht="56.25" customHeight="1">
      <c r="A376" s="21">
        <v>8</v>
      </c>
      <c r="B376" s="21">
        <v>374.19609308986702</v>
      </c>
      <c r="C376" s="22" t="s">
        <v>201</v>
      </c>
      <c r="D376" s="22" t="s">
        <v>1073</v>
      </c>
      <c r="E376" s="23">
        <v>40200</v>
      </c>
      <c r="F376" s="24">
        <v>1</v>
      </c>
      <c r="G376" s="23">
        <f t="shared" si="11"/>
        <v>40200</v>
      </c>
      <c r="H376" s="23">
        <f t="shared" si="12"/>
        <v>40200</v>
      </c>
      <c r="I376" s="22" t="s">
        <v>1054</v>
      </c>
      <c r="J376" s="22" t="s">
        <v>338</v>
      </c>
      <c r="K376" s="22" t="s">
        <v>339</v>
      </c>
      <c r="L376" s="22" t="s">
        <v>340</v>
      </c>
      <c r="M376" s="21" t="s">
        <v>75</v>
      </c>
      <c r="N376" s="21" t="s">
        <v>75</v>
      </c>
      <c r="O376" s="25" t="s">
        <v>67</v>
      </c>
      <c r="P376" s="22" t="s">
        <v>246</v>
      </c>
      <c r="Q376" s="21">
        <v>34</v>
      </c>
      <c r="R376" s="21">
        <v>2100200148</v>
      </c>
      <c r="S376" s="21">
        <v>2100200148</v>
      </c>
      <c r="T376" s="21" t="s">
        <v>341</v>
      </c>
      <c r="U376" s="22" t="s">
        <v>102</v>
      </c>
      <c r="V376" s="22" t="s">
        <v>103</v>
      </c>
      <c r="W376" s="22" t="s">
        <v>43</v>
      </c>
      <c r="X376" s="22" t="s">
        <v>82</v>
      </c>
      <c r="Y376" s="38"/>
      <c r="Z376" s="26" t="s">
        <v>75</v>
      </c>
      <c r="AA376" s="41"/>
      <c r="AB376" s="27" t="s">
        <v>89</v>
      </c>
      <c r="AC376" s="28"/>
      <c r="AD376" s="21" t="s">
        <v>61</v>
      </c>
      <c r="AE376" s="28"/>
    </row>
    <row r="377" spans="1:31" ht="96" customHeight="1">
      <c r="A377" s="21">
        <v>8</v>
      </c>
      <c r="B377" s="21">
        <v>375.186437353889</v>
      </c>
      <c r="C377" s="22" t="s">
        <v>1071</v>
      </c>
      <c r="D377" s="22" t="s">
        <v>1074</v>
      </c>
      <c r="E377" s="23">
        <v>1500</v>
      </c>
      <c r="F377" s="24">
        <v>1</v>
      </c>
      <c r="G377" s="23">
        <f t="shared" si="11"/>
        <v>1500</v>
      </c>
      <c r="H377" s="23">
        <f t="shared" si="12"/>
        <v>1500</v>
      </c>
      <c r="I377" s="22" t="s">
        <v>1054</v>
      </c>
      <c r="J377" s="22" t="s">
        <v>338</v>
      </c>
      <c r="K377" s="22" t="s">
        <v>339</v>
      </c>
      <c r="L377" s="22" t="s">
        <v>340</v>
      </c>
      <c r="M377" s="21" t="s">
        <v>75</v>
      </c>
      <c r="N377" s="21" t="s">
        <v>75</v>
      </c>
      <c r="O377" s="25" t="s">
        <v>67</v>
      </c>
      <c r="P377" s="22" t="s">
        <v>246</v>
      </c>
      <c r="Q377" s="21">
        <v>34</v>
      </c>
      <c r="R377" s="21">
        <v>2100200148</v>
      </c>
      <c r="S377" s="21">
        <v>2100200148</v>
      </c>
      <c r="T377" s="21" t="s">
        <v>341</v>
      </c>
      <c r="U377" s="22" t="s">
        <v>205</v>
      </c>
      <c r="V377" s="22" t="s">
        <v>206</v>
      </c>
      <c r="W377" s="22" t="s">
        <v>193</v>
      </c>
      <c r="X377" s="22" t="s">
        <v>82</v>
      </c>
      <c r="Y377" s="38"/>
      <c r="Z377" s="26" t="s">
        <v>75</v>
      </c>
      <c r="AA377" s="41"/>
      <c r="AB377" s="27" t="s">
        <v>89</v>
      </c>
      <c r="AC377" s="28"/>
      <c r="AD377" s="21" t="s">
        <v>54</v>
      </c>
      <c r="AE377" s="69"/>
    </row>
    <row r="378" spans="1:31" ht="120" customHeight="1">
      <c r="A378" s="21">
        <v>8</v>
      </c>
      <c r="B378" s="21">
        <v>376.17678161791002</v>
      </c>
      <c r="C378" s="22" t="s">
        <v>201</v>
      </c>
      <c r="D378" s="22" t="s">
        <v>1073</v>
      </c>
      <c r="E378" s="23">
        <v>40200</v>
      </c>
      <c r="F378" s="24">
        <v>1</v>
      </c>
      <c r="G378" s="23">
        <f t="shared" si="11"/>
        <v>40200</v>
      </c>
      <c r="H378" s="23">
        <f t="shared" si="12"/>
        <v>40200</v>
      </c>
      <c r="I378" s="22" t="s">
        <v>1054</v>
      </c>
      <c r="J378" s="22" t="s">
        <v>338</v>
      </c>
      <c r="K378" s="22" t="s">
        <v>339</v>
      </c>
      <c r="L378" s="22" t="s">
        <v>340</v>
      </c>
      <c r="M378" s="21" t="s">
        <v>75</v>
      </c>
      <c r="N378" s="21" t="s">
        <v>75</v>
      </c>
      <c r="O378" s="25" t="s">
        <v>67</v>
      </c>
      <c r="P378" s="22" t="s">
        <v>246</v>
      </c>
      <c r="Q378" s="21">
        <v>34</v>
      </c>
      <c r="R378" s="21">
        <v>2100200148</v>
      </c>
      <c r="S378" s="21">
        <v>2100200148</v>
      </c>
      <c r="T378" s="21" t="s">
        <v>341</v>
      </c>
      <c r="U378" s="22" t="s">
        <v>102</v>
      </c>
      <c r="V378" s="22" t="s">
        <v>103</v>
      </c>
      <c r="W378" s="22" t="s">
        <v>43</v>
      </c>
      <c r="X378" s="22" t="s">
        <v>82</v>
      </c>
      <c r="Y378" s="38"/>
      <c r="Z378" s="26" t="s">
        <v>75</v>
      </c>
      <c r="AA378" s="41"/>
      <c r="AB378" s="27" t="s">
        <v>89</v>
      </c>
      <c r="AC378" s="28"/>
      <c r="AD378" s="21" t="s">
        <v>61</v>
      </c>
      <c r="AE378" s="28"/>
    </row>
    <row r="379" spans="1:31" ht="96" customHeight="1">
      <c r="A379" s="21">
        <v>8</v>
      </c>
      <c r="B379" s="21">
        <v>377.16712588193099</v>
      </c>
      <c r="C379" s="22" t="s">
        <v>1071</v>
      </c>
      <c r="D379" s="22" t="s">
        <v>1074</v>
      </c>
      <c r="E379" s="23">
        <v>1500</v>
      </c>
      <c r="F379" s="24">
        <v>1</v>
      </c>
      <c r="G379" s="23">
        <f t="shared" si="11"/>
        <v>1500</v>
      </c>
      <c r="H379" s="23">
        <f t="shared" si="12"/>
        <v>1500</v>
      </c>
      <c r="I379" s="22" t="s">
        <v>1054</v>
      </c>
      <c r="J379" s="22" t="s">
        <v>338</v>
      </c>
      <c r="K379" s="22" t="s">
        <v>339</v>
      </c>
      <c r="L379" s="22" t="s">
        <v>340</v>
      </c>
      <c r="M379" s="21" t="s">
        <v>75</v>
      </c>
      <c r="N379" s="21" t="s">
        <v>75</v>
      </c>
      <c r="O379" s="25" t="s">
        <v>67</v>
      </c>
      <c r="P379" s="22" t="s">
        <v>246</v>
      </c>
      <c r="Q379" s="21">
        <v>34</v>
      </c>
      <c r="R379" s="21">
        <v>2100200148</v>
      </c>
      <c r="S379" s="21">
        <v>2100200148</v>
      </c>
      <c r="T379" s="21" t="s">
        <v>341</v>
      </c>
      <c r="U379" s="22" t="s">
        <v>205</v>
      </c>
      <c r="V379" s="22" t="s">
        <v>206</v>
      </c>
      <c r="W379" s="22" t="s">
        <v>193</v>
      </c>
      <c r="X379" s="22" t="s">
        <v>82</v>
      </c>
      <c r="Y379" s="38"/>
      <c r="Z379" s="26" t="s">
        <v>75</v>
      </c>
      <c r="AA379" s="41"/>
      <c r="AB379" s="27" t="s">
        <v>89</v>
      </c>
      <c r="AC379" s="28"/>
      <c r="AD379" s="21" t="s">
        <v>54</v>
      </c>
      <c r="AE379" s="28"/>
    </row>
    <row r="380" spans="1:31" ht="96" customHeight="1">
      <c r="A380" s="21">
        <v>8</v>
      </c>
      <c r="B380" s="21">
        <v>378.15747014595303</v>
      </c>
      <c r="C380" s="22" t="s">
        <v>256</v>
      </c>
      <c r="D380" s="22" t="s">
        <v>1076</v>
      </c>
      <c r="E380" s="23">
        <v>42300</v>
      </c>
      <c r="F380" s="24">
        <v>1</v>
      </c>
      <c r="G380" s="23">
        <f t="shared" si="11"/>
        <v>42300</v>
      </c>
      <c r="H380" s="23">
        <f t="shared" si="12"/>
        <v>42300</v>
      </c>
      <c r="I380" s="22" t="s">
        <v>1054</v>
      </c>
      <c r="J380" s="22" t="s">
        <v>338</v>
      </c>
      <c r="K380" s="22" t="s">
        <v>339</v>
      </c>
      <c r="L380" s="22" t="s">
        <v>340</v>
      </c>
      <c r="M380" s="21" t="s">
        <v>75</v>
      </c>
      <c r="N380" s="21" t="s">
        <v>75</v>
      </c>
      <c r="O380" s="25" t="s">
        <v>67</v>
      </c>
      <c r="P380" s="22" t="s">
        <v>246</v>
      </c>
      <c r="Q380" s="21">
        <v>34</v>
      </c>
      <c r="R380" s="21">
        <v>2100200148</v>
      </c>
      <c r="S380" s="21">
        <v>2100200148</v>
      </c>
      <c r="T380" s="21" t="s">
        <v>341</v>
      </c>
      <c r="U380" s="22" t="s">
        <v>102</v>
      </c>
      <c r="V380" s="22" t="s">
        <v>103</v>
      </c>
      <c r="W380" s="22" t="s">
        <v>43</v>
      </c>
      <c r="X380" s="22" t="s">
        <v>82</v>
      </c>
      <c r="Y380" s="38"/>
      <c r="Z380" s="26" t="s">
        <v>75</v>
      </c>
      <c r="AA380" s="41"/>
      <c r="AB380" s="27" t="s">
        <v>89</v>
      </c>
      <c r="AC380" s="28"/>
      <c r="AD380" s="21" t="s">
        <v>61</v>
      </c>
      <c r="AE380" s="28"/>
    </row>
    <row r="381" spans="1:31" ht="120" customHeight="1">
      <c r="A381" s="21">
        <v>8</v>
      </c>
      <c r="B381" s="21">
        <v>379.14781440997399</v>
      </c>
      <c r="C381" s="22" t="s">
        <v>1071</v>
      </c>
      <c r="D381" s="22" t="s">
        <v>1074</v>
      </c>
      <c r="E381" s="23">
        <v>1500</v>
      </c>
      <c r="F381" s="24">
        <v>1</v>
      </c>
      <c r="G381" s="23">
        <f t="shared" si="11"/>
        <v>1500</v>
      </c>
      <c r="H381" s="23">
        <f t="shared" si="12"/>
        <v>1500</v>
      </c>
      <c r="I381" s="22" t="s">
        <v>1054</v>
      </c>
      <c r="J381" s="22" t="s">
        <v>338</v>
      </c>
      <c r="K381" s="22" t="s">
        <v>339</v>
      </c>
      <c r="L381" s="22" t="s">
        <v>340</v>
      </c>
      <c r="M381" s="21" t="s">
        <v>75</v>
      </c>
      <c r="N381" s="21" t="s">
        <v>75</v>
      </c>
      <c r="O381" s="25" t="s">
        <v>67</v>
      </c>
      <c r="P381" s="22" t="s">
        <v>246</v>
      </c>
      <c r="Q381" s="21">
        <v>34</v>
      </c>
      <c r="R381" s="21">
        <v>2100200148</v>
      </c>
      <c r="S381" s="21">
        <v>2100200148</v>
      </c>
      <c r="T381" s="21" t="s">
        <v>341</v>
      </c>
      <c r="U381" s="22" t="s">
        <v>205</v>
      </c>
      <c r="V381" s="22" t="s">
        <v>206</v>
      </c>
      <c r="W381" s="22" t="s">
        <v>193</v>
      </c>
      <c r="X381" s="22" t="s">
        <v>82</v>
      </c>
      <c r="Y381" s="38"/>
      <c r="Z381" s="26" t="s">
        <v>75</v>
      </c>
      <c r="AA381" s="41"/>
      <c r="AB381" s="27" t="s">
        <v>89</v>
      </c>
      <c r="AC381" s="28"/>
      <c r="AD381" s="21" t="s">
        <v>54</v>
      </c>
      <c r="AE381" s="28"/>
    </row>
    <row r="382" spans="1:31" ht="144" customHeight="1">
      <c r="A382" s="21">
        <v>8</v>
      </c>
      <c r="B382" s="21">
        <v>380.13815867399597</v>
      </c>
      <c r="C382" s="22" t="s">
        <v>256</v>
      </c>
      <c r="D382" s="22" t="s">
        <v>1076</v>
      </c>
      <c r="E382" s="23">
        <v>42300</v>
      </c>
      <c r="F382" s="24">
        <v>1</v>
      </c>
      <c r="G382" s="23">
        <f t="shared" si="11"/>
        <v>42300</v>
      </c>
      <c r="H382" s="23">
        <f t="shared" si="12"/>
        <v>42300</v>
      </c>
      <c r="I382" s="22" t="s">
        <v>1054</v>
      </c>
      <c r="J382" s="22" t="s">
        <v>338</v>
      </c>
      <c r="K382" s="22" t="s">
        <v>339</v>
      </c>
      <c r="L382" s="22" t="s">
        <v>340</v>
      </c>
      <c r="M382" s="21" t="s">
        <v>75</v>
      </c>
      <c r="N382" s="21" t="s">
        <v>75</v>
      </c>
      <c r="O382" s="25" t="s">
        <v>67</v>
      </c>
      <c r="P382" s="22" t="s">
        <v>246</v>
      </c>
      <c r="Q382" s="21">
        <v>34</v>
      </c>
      <c r="R382" s="21">
        <v>2100200148</v>
      </c>
      <c r="S382" s="21">
        <v>2100200148</v>
      </c>
      <c r="T382" s="21" t="s">
        <v>341</v>
      </c>
      <c r="U382" s="22" t="s">
        <v>102</v>
      </c>
      <c r="V382" s="22" t="s">
        <v>103</v>
      </c>
      <c r="W382" s="22" t="s">
        <v>43</v>
      </c>
      <c r="X382" s="22" t="s">
        <v>82</v>
      </c>
      <c r="Y382" s="38"/>
      <c r="Z382" s="26" t="s">
        <v>75</v>
      </c>
      <c r="AA382" s="41"/>
      <c r="AB382" s="27" t="s">
        <v>89</v>
      </c>
      <c r="AC382" s="28"/>
      <c r="AD382" s="21" t="s">
        <v>61</v>
      </c>
      <c r="AE382" s="28"/>
    </row>
    <row r="383" spans="1:31" ht="96" customHeight="1">
      <c r="A383" s="21">
        <v>8</v>
      </c>
      <c r="B383" s="21">
        <v>381.12850293801699</v>
      </c>
      <c r="C383" s="22" t="s">
        <v>1071</v>
      </c>
      <c r="D383" s="22" t="s">
        <v>1077</v>
      </c>
      <c r="E383" s="23">
        <v>1500</v>
      </c>
      <c r="F383" s="24">
        <v>14</v>
      </c>
      <c r="G383" s="23">
        <f t="shared" si="11"/>
        <v>21000</v>
      </c>
      <c r="H383" s="23">
        <f t="shared" si="12"/>
        <v>21000</v>
      </c>
      <c r="I383" s="22" t="s">
        <v>1054</v>
      </c>
      <c r="J383" s="22" t="s">
        <v>338</v>
      </c>
      <c r="K383" s="22" t="s">
        <v>339</v>
      </c>
      <c r="L383" s="22" t="s">
        <v>340</v>
      </c>
      <c r="M383" s="21" t="s">
        <v>75</v>
      </c>
      <c r="N383" s="21" t="s">
        <v>75</v>
      </c>
      <c r="O383" s="25" t="s">
        <v>67</v>
      </c>
      <c r="P383" s="22" t="s">
        <v>246</v>
      </c>
      <c r="Q383" s="21">
        <v>34</v>
      </c>
      <c r="R383" s="21">
        <v>2100200148</v>
      </c>
      <c r="S383" s="21">
        <v>2100200148</v>
      </c>
      <c r="T383" s="21" t="s">
        <v>341</v>
      </c>
      <c r="U383" s="22" t="s">
        <v>205</v>
      </c>
      <c r="V383" s="22" t="s">
        <v>206</v>
      </c>
      <c r="W383" s="22" t="s">
        <v>193</v>
      </c>
      <c r="X383" s="22" t="s">
        <v>82</v>
      </c>
      <c r="Y383" s="38"/>
      <c r="Z383" s="26" t="s">
        <v>75</v>
      </c>
      <c r="AA383" s="41"/>
      <c r="AB383" s="27" t="s">
        <v>89</v>
      </c>
      <c r="AC383" s="28"/>
      <c r="AD383" s="21" t="s">
        <v>54</v>
      </c>
      <c r="AE383" s="28"/>
    </row>
    <row r="384" spans="1:31" ht="168" customHeight="1">
      <c r="A384" s="21">
        <v>8</v>
      </c>
      <c r="B384" s="21">
        <v>382.11884720203801</v>
      </c>
      <c r="C384" s="22" t="s">
        <v>100</v>
      </c>
      <c r="D384" s="22" t="s">
        <v>1062</v>
      </c>
      <c r="E384" s="23">
        <v>22000</v>
      </c>
      <c r="F384" s="24">
        <v>1</v>
      </c>
      <c r="G384" s="23">
        <f t="shared" si="11"/>
        <v>22000</v>
      </c>
      <c r="H384" s="23">
        <f t="shared" si="12"/>
        <v>22000</v>
      </c>
      <c r="I384" s="22" t="s">
        <v>1063</v>
      </c>
      <c r="J384" s="22" t="s">
        <v>1047</v>
      </c>
      <c r="K384" s="22" t="s">
        <v>1048</v>
      </c>
      <c r="L384" s="22" t="s">
        <v>340</v>
      </c>
      <c r="M384" s="21" t="s">
        <v>75</v>
      </c>
      <c r="N384" s="21" t="s">
        <v>75</v>
      </c>
      <c r="O384" s="25" t="s">
        <v>40</v>
      </c>
      <c r="P384" s="22" t="s">
        <v>161</v>
      </c>
      <c r="Q384" s="21">
        <v>510</v>
      </c>
      <c r="R384" s="21">
        <v>2100200148</v>
      </c>
      <c r="S384" s="21">
        <v>2100200148</v>
      </c>
      <c r="T384" s="21" t="s">
        <v>341</v>
      </c>
      <c r="U384" s="22" t="s">
        <v>90</v>
      </c>
      <c r="V384" s="22" t="s">
        <v>91</v>
      </c>
      <c r="W384" s="22" t="s">
        <v>43</v>
      </c>
      <c r="X384" s="22" t="s">
        <v>92</v>
      </c>
      <c r="Y384" s="38"/>
      <c r="Z384" s="26" t="s">
        <v>93</v>
      </c>
      <c r="AA384" s="41"/>
      <c r="AB384" s="27" t="s">
        <v>89</v>
      </c>
      <c r="AC384" s="28"/>
      <c r="AD384" s="21" t="s">
        <v>93</v>
      </c>
      <c r="AE384" s="28"/>
    </row>
    <row r="385" spans="1:31" ht="72" customHeight="1">
      <c r="A385" s="21">
        <v>8</v>
      </c>
      <c r="B385" s="21">
        <v>383.10919146606</v>
      </c>
      <c r="C385" s="22" t="s">
        <v>1078</v>
      </c>
      <c r="D385" s="22" t="s">
        <v>1079</v>
      </c>
      <c r="E385" s="23">
        <v>6000</v>
      </c>
      <c r="F385" s="24">
        <v>1</v>
      </c>
      <c r="G385" s="23">
        <f t="shared" si="11"/>
        <v>6000</v>
      </c>
      <c r="H385" s="23">
        <f t="shared" si="12"/>
        <v>6000</v>
      </c>
      <c r="I385" s="22" t="s">
        <v>1054</v>
      </c>
      <c r="J385" s="22" t="s">
        <v>338</v>
      </c>
      <c r="K385" s="22" t="s">
        <v>339</v>
      </c>
      <c r="L385" s="22" t="s">
        <v>340</v>
      </c>
      <c r="M385" s="21" t="s">
        <v>75</v>
      </c>
      <c r="N385" s="21" t="s">
        <v>75</v>
      </c>
      <c r="O385" s="25" t="s">
        <v>67</v>
      </c>
      <c r="P385" s="22" t="s">
        <v>246</v>
      </c>
      <c r="Q385" s="21">
        <v>34</v>
      </c>
      <c r="R385" s="21">
        <v>2100200148</v>
      </c>
      <c r="S385" s="21">
        <v>2100200148</v>
      </c>
      <c r="T385" s="21" t="s">
        <v>341</v>
      </c>
      <c r="U385" s="22" t="s">
        <v>205</v>
      </c>
      <c r="V385" s="22" t="s">
        <v>206</v>
      </c>
      <c r="W385" s="22" t="s">
        <v>193</v>
      </c>
      <c r="X385" s="22" t="s">
        <v>82</v>
      </c>
      <c r="Y385" s="38"/>
      <c r="Z385" s="26" t="s">
        <v>75</v>
      </c>
      <c r="AA385" s="41"/>
      <c r="AB385" s="27" t="s">
        <v>89</v>
      </c>
      <c r="AC385" s="28"/>
      <c r="AD385" s="21" t="s">
        <v>54</v>
      </c>
      <c r="AE385" s="28"/>
    </row>
    <row r="386" spans="1:31" ht="70.5" customHeight="1">
      <c r="A386" s="21">
        <v>8</v>
      </c>
      <c r="B386" s="21">
        <v>384.09953573008102</v>
      </c>
      <c r="C386" s="22" t="s">
        <v>1080</v>
      </c>
      <c r="D386" s="22" t="s">
        <v>1081</v>
      </c>
      <c r="E386" s="23">
        <v>5500</v>
      </c>
      <c r="F386" s="24">
        <v>6</v>
      </c>
      <c r="G386" s="23">
        <f t="shared" si="11"/>
        <v>33000</v>
      </c>
      <c r="H386" s="23">
        <f t="shared" si="12"/>
        <v>33000</v>
      </c>
      <c r="I386" s="22" t="s">
        <v>1054</v>
      </c>
      <c r="J386" s="22" t="s">
        <v>338</v>
      </c>
      <c r="K386" s="22" t="s">
        <v>339</v>
      </c>
      <c r="L386" s="22" t="s">
        <v>340</v>
      </c>
      <c r="M386" s="21" t="s">
        <v>75</v>
      </c>
      <c r="N386" s="21" t="s">
        <v>75</v>
      </c>
      <c r="O386" s="25" t="s">
        <v>67</v>
      </c>
      <c r="P386" s="22" t="s">
        <v>246</v>
      </c>
      <c r="Q386" s="21">
        <v>34</v>
      </c>
      <c r="R386" s="21">
        <v>2100200148</v>
      </c>
      <c r="S386" s="21">
        <v>2100200148</v>
      </c>
      <c r="T386" s="21" t="s">
        <v>341</v>
      </c>
      <c r="U386" s="22" t="s">
        <v>205</v>
      </c>
      <c r="V386" s="22" t="s">
        <v>206</v>
      </c>
      <c r="W386" s="22" t="s">
        <v>193</v>
      </c>
      <c r="X386" s="22" t="s">
        <v>82</v>
      </c>
      <c r="Y386" s="38"/>
      <c r="Z386" s="26" t="s">
        <v>75</v>
      </c>
      <c r="AA386" s="41"/>
      <c r="AB386" s="27" t="s">
        <v>89</v>
      </c>
      <c r="AC386" s="28"/>
      <c r="AD386" s="21" t="s">
        <v>54</v>
      </c>
      <c r="AE386" s="28"/>
    </row>
    <row r="387" spans="1:31" ht="82.5" customHeight="1">
      <c r="A387" s="21">
        <v>8</v>
      </c>
      <c r="B387" s="21">
        <v>385.089879994103</v>
      </c>
      <c r="C387" s="22" t="s">
        <v>1082</v>
      </c>
      <c r="D387" s="22" t="s">
        <v>1083</v>
      </c>
      <c r="E387" s="23">
        <v>440000</v>
      </c>
      <c r="F387" s="24">
        <v>1</v>
      </c>
      <c r="G387" s="23">
        <f t="shared" si="11"/>
        <v>440000</v>
      </c>
      <c r="H387" s="23">
        <f t="shared" si="12"/>
        <v>440000</v>
      </c>
      <c r="I387" s="22" t="s">
        <v>1054</v>
      </c>
      <c r="J387" s="22" t="s">
        <v>338</v>
      </c>
      <c r="K387" s="22" t="s">
        <v>339</v>
      </c>
      <c r="L387" s="22" t="s">
        <v>340</v>
      </c>
      <c r="M387" s="21" t="s">
        <v>75</v>
      </c>
      <c r="N387" s="21" t="s">
        <v>75</v>
      </c>
      <c r="O387" s="25" t="s">
        <v>67</v>
      </c>
      <c r="P387" s="22" t="s">
        <v>246</v>
      </c>
      <c r="Q387" s="21">
        <v>34</v>
      </c>
      <c r="R387" s="21">
        <v>2100200148</v>
      </c>
      <c r="S387" s="21">
        <v>2100200148</v>
      </c>
      <c r="T387" s="21" t="s">
        <v>341</v>
      </c>
      <c r="U387" s="22" t="s">
        <v>80</v>
      </c>
      <c r="V387" s="22" t="s">
        <v>156</v>
      </c>
      <c r="W387" s="22" t="s">
        <v>157</v>
      </c>
      <c r="X387" s="22" t="s">
        <v>82</v>
      </c>
      <c r="Y387" s="38"/>
      <c r="Z387" s="26" t="s">
        <v>75</v>
      </c>
      <c r="AA387" s="41"/>
      <c r="AB387" s="27" t="s">
        <v>89</v>
      </c>
      <c r="AC387" s="28"/>
      <c r="AD387" s="21" t="s">
        <v>54</v>
      </c>
      <c r="AE387" s="28"/>
    </row>
    <row r="388" spans="1:31" ht="120" customHeight="1">
      <c r="A388" s="21">
        <v>8</v>
      </c>
      <c r="B388" s="21">
        <v>386.08022425812402</v>
      </c>
      <c r="C388" s="62" t="s">
        <v>1084</v>
      </c>
      <c r="D388" s="62" t="s">
        <v>1085</v>
      </c>
      <c r="E388" s="63">
        <v>763900</v>
      </c>
      <c r="F388" s="64">
        <v>1</v>
      </c>
      <c r="G388" s="63">
        <f t="shared" si="11"/>
        <v>763900</v>
      </c>
      <c r="H388" s="63">
        <f t="shared" si="12"/>
        <v>763900</v>
      </c>
      <c r="I388" s="62" t="s">
        <v>1054</v>
      </c>
      <c r="J388" s="62" t="s">
        <v>338</v>
      </c>
      <c r="K388" s="62" t="s">
        <v>339</v>
      </c>
      <c r="L388" s="62" t="s">
        <v>340</v>
      </c>
      <c r="M388" s="21" t="s">
        <v>75</v>
      </c>
      <c r="N388" s="21" t="s">
        <v>75</v>
      </c>
      <c r="O388" s="25" t="s">
        <v>67</v>
      </c>
      <c r="P388" s="62" t="s">
        <v>246</v>
      </c>
      <c r="Q388" s="21">
        <v>34</v>
      </c>
      <c r="R388" s="21">
        <v>2100200148</v>
      </c>
      <c r="S388" s="61">
        <v>2100200148</v>
      </c>
      <c r="T388" s="21" t="s">
        <v>341</v>
      </c>
      <c r="U388" s="22" t="s">
        <v>95</v>
      </c>
      <c r="V388" s="22" t="s">
        <v>145</v>
      </c>
      <c r="W388" s="22" t="s">
        <v>43</v>
      </c>
      <c r="X388" s="22" t="s">
        <v>82</v>
      </c>
      <c r="Y388" s="38"/>
      <c r="Z388" s="26" t="s">
        <v>75</v>
      </c>
      <c r="AA388" s="41"/>
      <c r="AB388" s="27" t="s">
        <v>89</v>
      </c>
      <c r="AC388" s="28"/>
      <c r="AD388" s="61" t="s">
        <v>54</v>
      </c>
      <c r="AE388" s="28"/>
    </row>
    <row r="389" spans="1:31" ht="96" customHeight="1">
      <c r="A389" s="21">
        <v>8</v>
      </c>
      <c r="B389" s="21">
        <v>387.07056852214498</v>
      </c>
      <c r="C389" s="66" t="s">
        <v>168</v>
      </c>
      <c r="D389" s="66" t="s">
        <v>1086</v>
      </c>
      <c r="E389" s="67">
        <v>100000</v>
      </c>
      <c r="F389" s="68">
        <v>1</v>
      </c>
      <c r="G389" s="67">
        <f t="shared" si="11"/>
        <v>100000</v>
      </c>
      <c r="H389" s="67">
        <f t="shared" si="12"/>
        <v>100000</v>
      </c>
      <c r="I389" s="66" t="s">
        <v>1087</v>
      </c>
      <c r="J389" s="66" t="s">
        <v>941</v>
      </c>
      <c r="K389" s="66" t="s">
        <v>941</v>
      </c>
      <c r="L389" s="66" t="s">
        <v>340</v>
      </c>
      <c r="M389" s="21" t="s">
        <v>75</v>
      </c>
      <c r="N389" s="21" t="s">
        <v>75</v>
      </c>
      <c r="O389" s="25" t="s">
        <v>67</v>
      </c>
      <c r="P389" s="66" t="s">
        <v>246</v>
      </c>
      <c r="Q389" s="21">
        <v>495</v>
      </c>
      <c r="R389" s="21">
        <v>2100200148</v>
      </c>
      <c r="S389" s="65">
        <v>2100200148</v>
      </c>
      <c r="T389" s="21" t="s">
        <v>341</v>
      </c>
      <c r="U389" s="22" t="s">
        <v>102</v>
      </c>
      <c r="V389" s="22" t="s">
        <v>169</v>
      </c>
      <c r="W389" s="22" t="s">
        <v>43</v>
      </c>
      <c r="X389" s="22" t="s">
        <v>82</v>
      </c>
      <c r="Y389" s="38"/>
      <c r="Z389" s="26" t="s">
        <v>75</v>
      </c>
      <c r="AA389" s="41"/>
      <c r="AB389" s="27" t="s">
        <v>89</v>
      </c>
      <c r="AC389" s="28"/>
      <c r="AD389" s="65" t="s">
        <v>61</v>
      </c>
      <c r="AE389" s="28"/>
    </row>
    <row r="390" spans="1:31" ht="120" customHeight="1">
      <c r="A390" s="21">
        <v>8</v>
      </c>
      <c r="B390" s="21">
        <v>388.06091278616702</v>
      </c>
      <c r="C390" s="22" t="s">
        <v>175</v>
      </c>
      <c r="D390" s="22" t="s">
        <v>1088</v>
      </c>
      <c r="E390" s="23">
        <v>28600</v>
      </c>
      <c r="F390" s="24">
        <v>3</v>
      </c>
      <c r="G390" s="23">
        <f t="shared" si="11"/>
        <v>85800</v>
      </c>
      <c r="H390" s="23">
        <f t="shared" si="12"/>
        <v>85800</v>
      </c>
      <c r="I390" s="22" t="s">
        <v>1063</v>
      </c>
      <c r="J390" s="22" t="s">
        <v>1047</v>
      </c>
      <c r="K390" s="22" t="s">
        <v>1048</v>
      </c>
      <c r="L390" s="22" t="s">
        <v>340</v>
      </c>
      <c r="M390" s="21" t="s">
        <v>75</v>
      </c>
      <c r="N390" s="21" t="s">
        <v>75</v>
      </c>
      <c r="O390" s="25" t="s">
        <v>40</v>
      </c>
      <c r="P390" s="22" t="s">
        <v>161</v>
      </c>
      <c r="Q390" s="21">
        <v>510</v>
      </c>
      <c r="R390" s="21">
        <v>2100200148</v>
      </c>
      <c r="S390" s="21">
        <v>2100200148</v>
      </c>
      <c r="T390" s="21" t="s">
        <v>341</v>
      </c>
      <c r="U390" s="22" t="s">
        <v>102</v>
      </c>
      <c r="V390" s="22" t="s">
        <v>103</v>
      </c>
      <c r="W390" s="22" t="s">
        <v>43</v>
      </c>
      <c r="X390" s="22" t="s">
        <v>82</v>
      </c>
      <c r="Y390" s="38"/>
      <c r="Z390" s="26" t="s">
        <v>75</v>
      </c>
      <c r="AA390" s="41"/>
      <c r="AB390" s="27" t="s">
        <v>89</v>
      </c>
      <c r="AC390" s="28"/>
      <c r="AD390" s="21" t="s">
        <v>61</v>
      </c>
      <c r="AE390" s="28"/>
    </row>
    <row r="391" spans="1:31" ht="120" customHeight="1">
      <c r="A391" s="21">
        <v>8</v>
      </c>
      <c r="B391" s="21">
        <v>389.05125705018798</v>
      </c>
      <c r="C391" s="22" t="s">
        <v>213</v>
      </c>
      <c r="D391" s="22" t="s">
        <v>1089</v>
      </c>
      <c r="E391" s="70">
        <v>17500</v>
      </c>
      <c r="F391" s="24">
        <v>1</v>
      </c>
      <c r="G391" s="23">
        <f t="shared" si="11"/>
        <v>17500</v>
      </c>
      <c r="H391" s="23">
        <f t="shared" si="12"/>
        <v>17500</v>
      </c>
      <c r="I391" s="22" t="s">
        <v>1063</v>
      </c>
      <c r="J391" s="22" t="s">
        <v>1047</v>
      </c>
      <c r="K391" s="22" t="s">
        <v>1048</v>
      </c>
      <c r="L391" s="22" t="s">
        <v>340</v>
      </c>
      <c r="M391" s="21" t="s">
        <v>75</v>
      </c>
      <c r="N391" s="21" t="s">
        <v>75</v>
      </c>
      <c r="O391" s="25" t="s">
        <v>40</v>
      </c>
      <c r="P391" s="22" t="s">
        <v>161</v>
      </c>
      <c r="Q391" s="21">
        <v>510</v>
      </c>
      <c r="R391" s="21">
        <v>2100200148</v>
      </c>
      <c r="S391" s="21">
        <v>2100200148</v>
      </c>
      <c r="T391" s="21" t="s">
        <v>341</v>
      </c>
      <c r="U391" s="22" t="s">
        <v>95</v>
      </c>
      <c r="V391" s="22" t="s">
        <v>165</v>
      </c>
      <c r="W391" s="22" t="s">
        <v>43</v>
      </c>
      <c r="X391" s="22" t="s">
        <v>82</v>
      </c>
      <c r="Y391" s="38"/>
      <c r="Z391" s="26" t="s">
        <v>75</v>
      </c>
      <c r="AA391" s="41"/>
      <c r="AB391" s="27" t="s">
        <v>89</v>
      </c>
      <c r="AC391" s="28"/>
      <c r="AD391" s="21" t="s">
        <v>61</v>
      </c>
      <c r="AE391" s="28"/>
    </row>
    <row r="392" spans="1:31" ht="120" customHeight="1">
      <c r="A392" s="21">
        <v>8</v>
      </c>
      <c r="B392" s="21">
        <v>390.04160131421003</v>
      </c>
      <c r="C392" s="22" t="s">
        <v>181</v>
      </c>
      <c r="D392" s="22" t="s">
        <v>1064</v>
      </c>
      <c r="E392" s="23">
        <v>21000</v>
      </c>
      <c r="F392" s="24">
        <v>1</v>
      </c>
      <c r="G392" s="23">
        <f t="shared" si="11"/>
        <v>21000</v>
      </c>
      <c r="H392" s="23">
        <f t="shared" si="12"/>
        <v>21000</v>
      </c>
      <c r="I392" s="22" t="s">
        <v>1063</v>
      </c>
      <c r="J392" s="22" t="s">
        <v>1047</v>
      </c>
      <c r="K392" s="22" t="s">
        <v>1048</v>
      </c>
      <c r="L392" s="22" t="s">
        <v>340</v>
      </c>
      <c r="M392" s="21" t="s">
        <v>75</v>
      </c>
      <c r="N392" s="21" t="s">
        <v>75</v>
      </c>
      <c r="O392" s="25" t="s">
        <v>40</v>
      </c>
      <c r="P392" s="22" t="s">
        <v>161</v>
      </c>
      <c r="Q392" s="21">
        <v>510</v>
      </c>
      <c r="R392" s="21">
        <v>2100200148</v>
      </c>
      <c r="S392" s="21">
        <v>2100200148</v>
      </c>
      <c r="T392" s="21" t="s">
        <v>341</v>
      </c>
      <c r="U392" s="22" t="s">
        <v>90</v>
      </c>
      <c r="V392" s="22" t="s">
        <v>91</v>
      </c>
      <c r="W392" s="22" t="s">
        <v>43</v>
      </c>
      <c r="X392" s="22" t="s">
        <v>92</v>
      </c>
      <c r="Y392" s="38"/>
      <c r="Z392" s="26" t="s">
        <v>93</v>
      </c>
      <c r="AA392" s="41"/>
      <c r="AB392" s="27" t="s">
        <v>89</v>
      </c>
      <c r="AC392" s="28"/>
      <c r="AD392" s="21" t="s">
        <v>93</v>
      </c>
      <c r="AE392" s="28"/>
    </row>
    <row r="393" spans="1:31" ht="120" customHeight="1">
      <c r="A393" s="21">
        <v>8</v>
      </c>
      <c r="B393" s="21">
        <v>391.03194557823099</v>
      </c>
      <c r="C393" s="22" t="s">
        <v>175</v>
      </c>
      <c r="D393" s="22" t="s">
        <v>1090</v>
      </c>
      <c r="E393" s="23">
        <v>28600</v>
      </c>
      <c r="F393" s="24">
        <v>1</v>
      </c>
      <c r="G393" s="23">
        <f t="shared" si="11"/>
        <v>28600</v>
      </c>
      <c r="H393" s="23">
        <f t="shared" si="12"/>
        <v>28600</v>
      </c>
      <c r="I393" s="22" t="s">
        <v>1063</v>
      </c>
      <c r="J393" s="22" t="s">
        <v>1047</v>
      </c>
      <c r="K393" s="22" t="s">
        <v>1048</v>
      </c>
      <c r="L393" s="22" t="s">
        <v>340</v>
      </c>
      <c r="M393" s="21" t="s">
        <v>75</v>
      </c>
      <c r="N393" s="21" t="s">
        <v>75</v>
      </c>
      <c r="O393" s="25" t="s">
        <v>40</v>
      </c>
      <c r="P393" s="22" t="s">
        <v>161</v>
      </c>
      <c r="Q393" s="21">
        <v>510</v>
      </c>
      <c r="R393" s="21">
        <v>2100200148</v>
      </c>
      <c r="S393" s="21">
        <v>2100200148</v>
      </c>
      <c r="T393" s="21" t="s">
        <v>341</v>
      </c>
      <c r="U393" s="22" t="s">
        <v>102</v>
      </c>
      <c r="V393" s="22" t="s">
        <v>103</v>
      </c>
      <c r="W393" s="22" t="s">
        <v>43</v>
      </c>
      <c r="X393" s="22" t="s">
        <v>82</v>
      </c>
      <c r="Y393" s="38"/>
      <c r="Z393" s="26" t="s">
        <v>75</v>
      </c>
      <c r="AA393" s="41"/>
      <c r="AB393" s="27" t="s">
        <v>89</v>
      </c>
      <c r="AC393" s="28"/>
      <c r="AD393" s="21" t="s">
        <v>61</v>
      </c>
      <c r="AE393" s="28"/>
    </row>
    <row r="394" spans="1:31" ht="120" customHeight="1">
      <c r="A394" s="21">
        <v>8</v>
      </c>
      <c r="B394" s="21">
        <v>392.02228984225201</v>
      </c>
      <c r="C394" s="22" t="s">
        <v>404</v>
      </c>
      <c r="D394" s="34" t="s">
        <v>1068</v>
      </c>
      <c r="E394" s="39">
        <v>814000</v>
      </c>
      <c r="F394" s="24">
        <v>1</v>
      </c>
      <c r="G394" s="23">
        <f t="shared" si="11"/>
        <v>814000</v>
      </c>
      <c r="H394" s="23">
        <f t="shared" si="12"/>
        <v>814000</v>
      </c>
      <c r="I394" s="22" t="s">
        <v>1054</v>
      </c>
      <c r="J394" s="22" t="s">
        <v>338</v>
      </c>
      <c r="K394" s="22" t="s">
        <v>339</v>
      </c>
      <c r="L394" s="22" t="s">
        <v>340</v>
      </c>
      <c r="M394" s="21" t="s">
        <v>75</v>
      </c>
      <c r="N394" s="21" t="s">
        <v>75</v>
      </c>
      <c r="O394" s="25" t="s">
        <v>49</v>
      </c>
      <c r="P394" s="22" t="s">
        <v>249</v>
      </c>
      <c r="Q394" s="21">
        <v>34</v>
      </c>
      <c r="R394" s="21">
        <v>2100200148</v>
      </c>
      <c r="S394" s="21">
        <v>2100200148</v>
      </c>
      <c r="T394" s="21" t="s">
        <v>341</v>
      </c>
      <c r="U394" s="22" t="s">
        <v>56</v>
      </c>
      <c r="V394" s="22" t="s">
        <v>76</v>
      </c>
      <c r="W394" s="22" t="s">
        <v>58</v>
      </c>
      <c r="X394" s="22" t="s">
        <v>77</v>
      </c>
      <c r="Y394" s="38"/>
      <c r="Z394" s="26" t="s">
        <v>75</v>
      </c>
      <c r="AA394" s="41"/>
      <c r="AB394" s="27" t="s">
        <v>89</v>
      </c>
      <c r="AC394" s="28"/>
      <c r="AD394" s="21" t="s">
        <v>61</v>
      </c>
      <c r="AE394" s="28"/>
    </row>
    <row r="395" spans="1:31" ht="120" customHeight="1">
      <c r="A395" s="21">
        <v>8</v>
      </c>
      <c r="B395" s="21">
        <v>393.01263410627399</v>
      </c>
      <c r="C395" s="22" t="s">
        <v>1091</v>
      </c>
      <c r="D395" s="22" t="s">
        <v>1092</v>
      </c>
      <c r="E395" s="23">
        <v>100000</v>
      </c>
      <c r="F395" s="24">
        <v>1</v>
      </c>
      <c r="G395" s="23">
        <f t="shared" si="11"/>
        <v>100000</v>
      </c>
      <c r="H395" s="23">
        <f t="shared" si="12"/>
        <v>100000</v>
      </c>
      <c r="I395" s="22" t="s">
        <v>1008</v>
      </c>
      <c r="J395" s="22" t="s">
        <v>1009</v>
      </c>
      <c r="K395" s="22" t="s">
        <v>685</v>
      </c>
      <c r="L395" s="22" t="s">
        <v>333</v>
      </c>
      <c r="M395" s="21" t="s">
        <v>55</v>
      </c>
      <c r="N395" s="21" t="s">
        <v>55</v>
      </c>
      <c r="O395" s="25" t="s">
        <v>40</v>
      </c>
      <c r="P395" s="22" t="s">
        <v>161</v>
      </c>
      <c r="Q395" s="21">
        <v>4571</v>
      </c>
      <c r="R395" s="21">
        <v>2100200136</v>
      </c>
      <c r="S395" s="21">
        <v>2100200136</v>
      </c>
      <c r="T395" s="21" t="s">
        <v>334</v>
      </c>
      <c r="U395" s="22" t="s">
        <v>102</v>
      </c>
      <c r="V395" s="22" t="s">
        <v>169</v>
      </c>
      <c r="W395" s="22" t="s">
        <v>43</v>
      </c>
      <c r="X395" s="22" t="s">
        <v>82</v>
      </c>
      <c r="Y395" s="38"/>
      <c r="Z395" s="26" t="s">
        <v>52</v>
      </c>
      <c r="AA395" s="41"/>
      <c r="AB395" s="27" t="s">
        <v>46</v>
      </c>
      <c r="AC395" s="28"/>
      <c r="AD395" s="21" t="s">
        <v>61</v>
      </c>
      <c r="AE395" s="28"/>
    </row>
    <row r="396" spans="1:31" ht="120" customHeight="1">
      <c r="A396" s="21">
        <v>8</v>
      </c>
      <c r="B396" s="21">
        <v>394.00297837029501</v>
      </c>
      <c r="C396" s="22" t="s">
        <v>975</v>
      </c>
      <c r="D396" s="22" t="s">
        <v>1093</v>
      </c>
      <c r="E396" s="23">
        <v>729000</v>
      </c>
      <c r="F396" s="24">
        <v>1</v>
      </c>
      <c r="G396" s="23">
        <f t="shared" si="11"/>
        <v>729000</v>
      </c>
      <c r="H396" s="23">
        <f t="shared" si="12"/>
        <v>729000</v>
      </c>
      <c r="I396" s="22" t="s">
        <v>1094</v>
      </c>
      <c r="J396" s="22" t="s">
        <v>1095</v>
      </c>
      <c r="K396" s="22" t="s">
        <v>332</v>
      </c>
      <c r="L396" s="22" t="s">
        <v>333</v>
      </c>
      <c r="M396" s="21" t="s">
        <v>55</v>
      </c>
      <c r="N396" s="21" t="s">
        <v>55</v>
      </c>
      <c r="O396" s="25" t="s">
        <v>67</v>
      </c>
      <c r="P396" s="22" t="s">
        <v>1096</v>
      </c>
      <c r="Q396" s="21">
        <v>4481</v>
      </c>
      <c r="R396" s="21">
        <v>2100200136</v>
      </c>
      <c r="S396" s="21">
        <v>2100200136</v>
      </c>
      <c r="T396" s="21" t="s">
        <v>334</v>
      </c>
      <c r="U396" s="22" t="s">
        <v>56</v>
      </c>
      <c r="V396" s="22" t="s">
        <v>76</v>
      </c>
      <c r="W396" s="22" t="s">
        <v>58</v>
      </c>
      <c r="X396" s="22" t="s">
        <v>77</v>
      </c>
      <c r="Y396" s="38"/>
      <c r="Z396" s="26" t="s">
        <v>52</v>
      </c>
      <c r="AA396" s="41"/>
      <c r="AB396" s="27" t="s">
        <v>46</v>
      </c>
      <c r="AC396" s="28"/>
      <c r="AD396" s="21" t="s">
        <v>61</v>
      </c>
      <c r="AE396" s="28"/>
    </row>
    <row r="397" spans="1:31" ht="96" customHeight="1">
      <c r="A397" s="21">
        <v>8</v>
      </c>
      <c r="B397" s="21">
        <v>394.993322634317</v>
      </c>
      <c r="C397" s="22" t="s">
        <v>222</v>
      </c>
      <c r="D397" s="22" t="s">
        <v>1097</v>
      </c>
      <c r="E397" s="23">
        <v>430000</v>
      </c>
      <c r="F397" s="24">
        <v>1</v>
      </c>
      <c r="G397" s="23">
        <f t="shared" si="11"/>
        <v>430000</v>
      </c>
      <c r="H397" s="23">
        <f t="shared" si="12"/>
        <v>430000</v>
      </c>
      <c r="I397" s="22" t="s">
        <v>377</v>
      </c>
      <c r="J397" s="22" t="s">
        <v>378</v>
      </c>
      <c r="K397" s="22" t="s">
        <v>379</v>
      </c>
      <c r="L397" s="22" t="s">
        <v>333</v>
      </c>
      <c r="M397" s="21" t="s">
        <v>127</v>
      </c>
      <c r="N397" s="21" t="s">
        <v>127</v>
      </c>
      <c r="O397" s="25" t="s">
        <v>40</v>
      </c>
      <c r="P397" s="22" t="s">
        <v>161</v>
      </c>
      <c r="Q397" s="21">
        <v>11446</v>
      </c>
      <c r="R397" s="21">
        <v>2100200136</v>
      </c>
      <c r="S397" s="21">
        <v>2100200136</v>
      </c>
      <c r="T397" s="21" t="s">
        <v>334</v>
      </c>
      <c r="U397" s="22" t="s">
        <v>112</v>
      </c>
      <c r="V397" s="22" t="s">
        <v>187</v>
      </c>
      <c r="W397" s="22" t="s">
        <v>43</v>
      </c>
      <c r="X397" s="22" t="s">
        <v>116</v>
      </c>
      <c r="Y397" s="38"/>
      <c r="Z397" s="25" t="s">
        <v>84</v>
      </c>
      <c r="AA397" s="41"/>
      <c r="AB397" s="27" t="s">
        <v>53</v>
      </c>
      <c r="AC397" s="28"/>
      <c r="AD397" s="21" t="s">
        <v>61</v>
      </c>
      <c r="AE397" s="28"/>
    </row>
    <row r="398" spans="1:31" ht="240" customHeight="1">
      <c r="A398" s="21">
        <v>8</v>
      </c>
      <c r="B398" s="21">
        <v>395.98366689833802</v>
      </c>
      <c r="C398" s="22" t="s">
        <v>1098</v>
      </c>
      <c r="D398" s="22" t="s">
        <v>1099</v>
      </c>
      <c r="E398" s="23">
        <v>495000</v>
      </c>
      <c r="F398" s="24">
        <v>1</v>
      </c>
      <c r="G398" s="23">
        <f t="shared" si="11"/>
        <v>495000</v>
      </c>
      <c r="H398" s="23">
        <f t="shared" si="12"/>
        <v>495000</v>
      </c>
      <c r="I398" s="22" t="s">
        <v>377</v>
      </c>
      <c r="J398" s="22" t="s">
        <v>378</v>
      </c>
      <c r="K398" s="22" t="s">
        <v>379</v>
      </c>
      <c r="L398" s="22" t="s">
        <v>333</v>
      </c>
      <c r="M398" s="21" t="s">
        <v>127</v>
      </c>
      <c r="N398" s="21" t="s">
        <v>127</v>
      </c>
      <c r="O398" s="25" t="s">
        <v>40</v>
      </c>
      <c r="P398" s="22" t="s">
        <v>161</v>
      </c>
      <c r="Q398" s="21">
        <v>11446</v>
      </c>
      <c r="R398" s="21">
        <v>2100200136</v>
      </c>
      <c r="S398" s="21">
        <v>2100200136</v>
      </c>
      <c r="T398" s="21" t="s">
        <v>334</v>
      </c>
      <c r="U398" s="22" t="s">
        <v>41</v>
      </c>
      <c r="V398" s="22" t="s">
        <v>63</v>
      </c>
      <c r="W398" s="22" t="s">
        <v>43</v>
      </c>
      <c r="X398" s="22" t="s">
        <v>44</v>
      </c>
      <c r="Y398" s="38"/>
      <c r="Z398" s="25" t="s">
        <v>84</v>
      </c>
      <c r="AA398" s="41"/>
      <c r="AB398" s="27" t="s">
        <v>53</v>
      </c>
      <c r="AC398" s="28"/>
      <c r="AD398" s="21" t="s">
        <v>54</v>
      </c>
      <c r="AE398" s="28"/>
    </row>
    <row r="399" spans="1:31" ht="96" customHeight="1">
      <c r="A399" s="21">
        <v>8</v>
      </c>
      <c r="B399" s="21">
        <v>396.97401116235898</v>
      </c>
      <c r="C399" s="22" t="s">
        <v>1100</v>
      </c>
      <c r="D399" s="22" t="s">
        <v>1101</v>
      </c>
      <c r="E399" s="23">
        <v>130000</v>
      </c>
      <c r="F399" s="24">
        <v>1</v>
      </c>
      <c r="G399" s="23">
        <f t="shared" si="11"/>
        <v>130000</v>
      </c>
      <c r="H399" s="23">
        <f t="shared" si="12"/>
        <v>130000</v>
      </c>
      <c r="I399" s="22" t="s">
        <v>377</v>
      </c>
      <c r="J399" s="22" t="s">
        <v>378</v>
      </c>
      <c r="K399" s="22" t="s">
        <v>379</v>
      </c>
      <c r="L399" s="22" t="s">
        <v>333</v>
      </c>
      <c r="M399" s="21" t="s">
        <v>127</v>
      </c>
      <c r="N399" s="21" t="s">
        <v>127</v>
      </c>
      <c r="O399" s="25" t="s">
        <v>40</v>
      </c>
      <c r="P399" s="22" t="s">
        <v>161</v>
      </c>
      <c r="Q399" s="21">
        <v>11446</v>
      </c>
      <c r="R399" s="21">
        <v>2100200136</v>
      </c>
      <c r="S399" s="21">
        <v>2100200136</v>
      </c>
      <c r="T399" s="21" t="s">
        <v>334</v>
      </c>
      <c r="U399" s="22" t="s">
        <v>41</v>
      </c>
      <c r="V399" s="22" t="s">
        <v>63</v>
      </c>
      <c r="W399" s="22" t="s">
        <v>43</v>
      </c>
      <c r="X399" s="22" t="s">
        <v>44</v>
      </c>
      <c r="Y399" s="38"/>
      <c r="Z399" s="25" t="s">
        <v>84</v>
      </c>
      <c r="AA399" s="41"/>
      <c r="AB399" s="27" t="s">
        <v>53</v>
      </c>
      <c r="AC399" s="28"/>
      <c r="AD399" s="21" t="s">
        <v>54</v>
      </c>
      <c r="AE399" s="28"/>
    </row>
    <row r="400" spans="1:31" ht="96" customHeight="1">
      <c r="A400" s="21">
        <v>8</v>
      </c>
      <c r="B400" s="21">
        <v>397.96435542638102</v>
      </c>
      <c r="C400" s="22" t="s">
        <v>149</v>
      </c>
      <c r="D400" s="22" t="s">
        <v>1102</v>
      </c>
      <c r="E400" s="23">
        <v>70000</v>
      </c>
      <c r="F400" s="24">
        <v>1</v>
      </c>
      <c r="G400" s="23">
        <f t="shared" si="11"/>
        <v>70000</v>
      </c>
      <c r="H400" s="23">
        <f t="shared" si="12"/>
        <v>70000</v>
      </c>
      <c r="I400" s="22" t="s">
        <v>795</v>
      </c>
      <c r="J400" s="22" t="s">
        <v>796</v>
      </c>
      <c r="K400" s="22" t="s">
        <v>379</v>
      </c>
      <c r="L400" s="22" t="s">
        <v>333</v>
      </c>
      <c r="M400" s="21" t="s">
        <v>55</v>
      </c>
      <c r="N400" s="21" t="s">
        <v>55</v>
      </c>
      <c r="O400" s="25" t="s">
        <v>49</v>
      </c>
      <c r="P400" s="22" t="s">
        <v>1103</v>
      </c>
      <c r="Q400" s="21">
        <v>4603</v>
      </c>
      <c r="R400" s="21">
        <v>2100200136</v>
      </c>
      <c r="S400" s="21">
        <v>2100200136</v>
      </c>
      <c r="T400" s="21" t="s">
        <v>334</v>
      </c>
      <c r="U400" s="22" t="s">
        <v>41</v>
      </c>
      <c r="V400" s="22" t="s">
        <v>150</v>
      </c>
      <c r="W400" s="22" t="s">
        <v>43</v>
      </c>
      <c r="X400" s="22" t="s">
        <v>116</v>
      </c>
      <c r="Y400" s="38"/>
      <c r="Z400" s="26" t="s">
        <v>52</v>
      </c>
      <c r="AA400" s="41"/>
      <c r="AB400" s="27" t="s">
        <v>46</v>
      </c>
      <c r="AC400" s="28"/>
      <c r="AD400" s="29" t="s">
        <v>61</v>
      </c>
      <c r="AE400" s="28"/>
    </row>
    <row r="401" spans="1:31" ht="120" customHeight="1">
      <c r="A401" s="21">
        <v>8</v>
      </c>
      <c r="B401" s="21">
        <v>398.95469969040198</v>
      </c>
      <c r="C401" s="22" t="s">
        <v>239</v>
      </c>
      <c r="D401" s="22" t="s">
        <v>1104</v>
      </c>
      <c r="E401" s="23">
        <v>25000</v>
      </c>
      <c r="F401" s="24">
        <v>1</v>
      </c>
      <c r="G401" s="23">
        <f t="shared" si="11"/>
        <v>25000</v>
      </c>
      <c r="H401" s="23">
        <f t="shared" si="12"/>
        <v>25000</v>
      </c>
      <c r="I401" s="22" t="s">
        <v>1105</v>
      </c>
      <c r="J401" s="22" t="s">
        <v>775</v>
      </c>
      <c r="K401" s="22" t="s">
        <v>776</v>
      </c>
      <c r="L401" s="22" t="s">
        <v>333</v>
      </c>
      <c r="M401" s="21" t="s">
        <v>55</v>
      </c>
      <c r="N401" s="21" t="s">
        <v>55</v>
      </c>
      <c r="O401" s="25" t="s">
        <v>49</v>
      </c>
      <c r="P401" s="22" t="s">
        <v>249</v>
      </c>
      <c r="Q401" s="21">
        <v>4535</v>
      </c>
      <c r="R401" s="21">
        <v>2100200136</v>
      </c>
      <c r="S401" s="21">
        <v>2100200136</v>
      </c>
      <c r="T401" s="21" t="s">
        <v>334</v>
      </c>
      <c r="U401" s="22" t="s">
        <v>41</v>
      </c>
      <c r="V401" s="22" t="s">
        <v>150</v>
      </c>
      <c r="W401" s="22" t="s">
        <v>43</v>
      </c>
      <c r="X401" s="22" t="s">
        <v>116</v>
      </c>
      <c r="Y401" s="38"/>
      <c r="Z401" s="26" t="s">
        <v>52</v>
      </c>
      <c r="AA401" s="41"/>
      <c r="AB401" s="27" t="s">
        <v>46</v>
      </c>
      <c r="AC401" s="28"/>
      <c r="AD401" s="21" t="s">
        <v>47</v>
      </c>
      <c r="AE401" s="28"/>
    </row>
    <row r="402" spans="1:31" ht="144" customHeight="1">
      <c r="A402" s="21">
        <v>8</v>
      </c>
      <c r="B402" s="21">
        <v>399.94504395442402</v>
      </c>
      <c r="C402" s="22" t="s">
        <v>177</v>
      </c>
      <c r="D402" s="22" t="s">
        <v>1106</v>
      </c>
      <c r="E402" s="23">
        <v>30600</v>
      </c>
      <c r="F402" s="24">
        <v>5</v>
      </c>
      <c r="G402" s="23">
        <f t="shared" si="11"/>
        <v>153000</v>
      </c>
      <c r="H402" s="23">
        <f t="shared" si="12"/>
        <v>153000</v>
      </c>
      <c r="I402" s="22" t="s">
        <v>1107</v>
      </c>
      <c r="J402" s="22" t="s">
        <v>672</v>
      </c>
      <c r="K402" s="22" t="s">
        <v>672</v>
      </c>
      <c r="L402" s="22" t="s">
        <v>333</v>
      </c>
      <c r="M402" s="21" t="s">
        <v>55</v>
      </c>
      <c r="N402" s="21" t="s">
        <v>55</v>
      </c>
      <c r="O402" s="25" t="s">
        <v>40</v>
      </c>
      <c r="P402" s="22" t="s">
        <v>161</v>
      </c>
      <c r="Q402" s="21">
        <v>4652</v>
      </c>
      <c r="R402" s="21">
        <v>2100200136</v>
      </c>
      <c r="S402" s="21">
        <v>2100200136</v>
      </c>
      <c r="T402" s="21" t="s">
        <v>334</v>
      </c>
      <c r="U402" s="22" t="s">
        <v>102</v>
      </c>
      <c r="V402" s="22" t="s">
        <v>103</v>
      </c>
      <c r="W402" s="22" t="s">
        <v>43</v>
      </c>
      <c r="X402" s="22" t="s">
        <v>82</v>
      </c>
      <c r="Y402" s="38"/>
      <c r="Z402" s="26" t="s">
        <v>52</v>
      </c>
      <c r="AA402" s="41"/>
      <c r="AB402" s="27" t="s">
        <v>46</v>
      </c>
      <c r="AC402" s="28"/>
      <c r="AD402" s="29" t="s">
        <v>61</v>
      </c>
      <c r="AE402" s="28"/>
    </row>
    <row r="403" spans="1:31" ht="96" customHeight="1">
      <c r="A403" s="21">
        <v>8</v>
      </c>
      <c r="B403" s="21">
        <v>400.93538821844498</v>
      </c>
      <c r="C403" s="22" t="s">
        <v>177</v>
      </c>
      <c r="D403" s="22" t="s">
        <v>1108</v>
      </c>
      <c r="E403" s="23">
        <v>30600</v>
      </c>
      <c r="F403" s="24">
        <v>3</v>
      </c>
      <c r="G403" s="23">
        <f t="shared" ref="G403:G466" si="13">E403*F403</f>
        <v>91800</v>
      </c>
      <c r="H403" s="23">
        <f t="shared" si="12"/>
        <v>91800</v>
      </c>
      <c r="I403" s="22" t="s">
        <v>1109</v>
      </c>
      <c r="J403" s="22" t="s">
        <v>793</v>
      </c>
      <c r="K403" s="22" t="s">
        <v>672</v>
      </c>
      <c r="L403" s="22" t="s">
        <v>333</v>
      </c>
      <c r="M403" s="21" t="s">
        <v>55</v>
      </c>
      <c r="N403" s="21" t="s">
        <v>55</v>
      </c>
      <c r="O403" s="25" t="s">
        <v>40</v>
      </c>
      <c r="P403" s="22" t="s">
        <v>161</v>
      </c>
      <c r="Q403" s="21">
        <v>4654</v>
      </c>
      <c r="R403" s="21">
        <v>2100200136</v>
      </c>
      <c r="S403" s="21">
        <v>2100200136</v>
      </c>
      <c r="T403" s="21" t="s">
        <v>334</v>
      </c>
      <c r="U403" s="22" t="s">
        <v>102</v>
      </c>
      <c r="V403" s="22" t="s">
        <v>103</v>
      </c>
      <c r="W403" s="22" t="s">
        <v>43</v>
      </c>
      <c r="X403" s="22" t="s">
        <v>82</v>
      </c>
      <c r="Y403" s="38"/>
      <c r="Z403" s="26" t="s">
        <v>52</v>
      </c>
      <c r="AA403" s="41"/>
      <c r="AB403" s="27" t="s">
        <v>46</v>
      </c>
      <c r="AC403" s="28"/>
      <c r="AD403" s="29" t="s">
        <v>61</v>
      </c>
      <c r="AE403" s="28"/>
    </row>
    <row r="404" spans="1:31" ht="96" customHeight="1">
      <c r="A404" s="21">
        <v>8</v>
      </c>
      <c r="B404" s="21">
        <v>401.925732482466</v>
      </c>
      <c r="C404" s="22" t="s">
        <v>267</v>
      </c>
      <c r="D404" s="22" t="s">
        <v>1110</v>
      </c>
      <c r="E404" s="23">
        <v>51200</v>
      </c>
      <c r="F404" s="24">
        <v>2</v>
      </c>
      <c r="G404" s="23">
        <f t="shared" si="13"/>
        <v>102400</v>
      </c>
      <c r="H404" s="23">
        <f t="shared" si="12"/>
        <v>102400</v>
      </c>
      <c r="I404" s="22" t="s">
        <v>828</v>
      </c>
      <c r="J404" s="22" t="s">
        <v>829</v>
      </c>
      <c r="K404" s="22" t="s">
        <v>685</v>
      </c>
      <c r="L404" s="22" t="s">
        <v>333</v>
      </c>
      <c r="M404" s="21" t="s">
        <v>55</v>
      </c>
      <c r="N404" s="21" t="s">
        <v>55</v>
      </c>
      <c r="O404" s="25" t="s">
        <v>49</v>
      </c>
      <c r="P404" s="22" t="s">
        <v>249</v>
      </c>
      <c r="Q404" s="21">
        <v>4569</v>
      </c>
      <c r="R404" s="21">
        <v>2100200136</v>
      </c>
      <c r="S404" s="21">
        <v>2100200136</v>
      </c>
      <c r="T404" s="21" t="s">
        <v>334</v>
      </c>
      <c r="U404" s="22" t="s">
        <v>102</v>
      </c>
      <c r="V404" s="22" t="s">
        <v>103</v>
      </c>
      <c r="W404" s="22" t="s">
        <v>43</v>
      </c>
      <c r="X404" s="22" t="s">
        <v>82</v>
      </c>
      <c r="Y404" s="38"/>
      <c r="Z404" s="26" t="s">
        <v>52</v>
      </c>
      <c r="AA404" s="41"/>
      <c r="AB404" s="27" t="s">
        <v>46</v>
      </c>
      <c r="AC404" s="28"/>
      <c r="AD404" s="29" t="s">
        <v>61</v>
      </c>
      <c r="AE404" s="28"/>
    </row>
    <row r="405" spans="1:31" ht="120" customHeight="1">
      <c r="A405" s="21">
        <v>8</v>
      </c>
      <c r="B405" s="21">
        <v>402.91607674648799</v>
      </c>
      <c r="C405" s="22" t="s">
        <v>177</v>
      </c>
      <c r="D405" s="22" t="s">
        <v>1111</v>
      </c>
      <c r="E405" s="23">
        <v>30600</v>
      </c>
      <c r="F405" s="24">
        <v>1</v>
      </c>
      <c r="G405" s="23">
        <f t="shared" si="13"/>
        <v>30600</v>
      </c>
      <c r="H405" s="23">
        <f t="shared" si="12"/>
        <v>30600</v>
      </c>
      <c r="I405" s="22" t="s">
        <v>790</v>
      </c>
      <c r="J405" s="22" t="s">
        <v>672</v>
      </c>
      <c r="K405" s="22" t="s">
        <v>672</v>
      </c>
      <c r="L405" s="22" t="s">
        <v>333</v>
      </c>
      <c r="M405" s="21" t="s">
        <v>55</v>
      </c>
      <c r="N405" s="21" t="s">
        <v>55</v>
      </c>
      <c r="O405" s="25" t="s">
        <v>40</v>
      </c>
      <c r="P405" s="22" t="s">
        <v>161</v>
      </c>
      <c r="Q405" s="21">
        <v>4651</v>
      </c>
      <c r="R405" s="21">
        <v>2100200136</v>
      </c>
      <c r="S405" s="21">
        <v>2100200136</v>
      </c>
      <c r="T405" s="21" t="s">
        <v>334</v>
      </c>
      <c r="U405" s="22" t="s">
        <v>102</v>
      </c>
      <c r="V405" s="22" t="s">
        <v>103</v>
      </c>
      <c r="W405" s="22" t="s">
        <v>43</v>
      </c>
      <c r="X405" s="22" t="s">
        <v>82</v>
      </c>
      <c r="Y405" s="38"/>
      <c r="Z405" s="26" t="s">
        <v>52</v>
      </c>
      <c r="AA405" s="41"/>
      <c r="AB405" s="27" t="s">
        <v>46</v>
      </c>
      <c r="AC405" s="28"/>
      <c r="AD405" s="29" t="s">
        <v>61</v>
      </c>
      <c r="AE405" s="28"/>
    </row>
    <row r="406" spans="1:31" ht="120" customHeight="1">
      <c r="A406" s="21">
        <v>8</v>
      </c>
      <c r="B406" s="21">
        <v>403.90642101050901</v>
      </c>
      <c r="C406" s="22" t="s">
        <v>177</v>
      </c>
      <c r="D406" s="22" t="s">
        <v>1112</v>
      </c>
      <c r="E406" s="23">
        <v>30600</v>
      </c>
      <c r="F406" s="24">
        <v>2</v>
      </c>
      <c r="G406" s="23">
        <f t="shared" si="13"/>
        <v>61200</v>
      </c>
      <c r="H406" s="23">
        <f t="shared" si="12"/>
        <v>61200</v>
      </c>
      <c r="I406" s="22" t="s">
        <v>790</v>
      </c>
      <c r="J406" s="22" t="s">
        <v>672</v>
      </c>
      <c r="K406" s="22" t="s">
        <v>672</v>
      </c>
      <c r="L406" s="22" t="s">
        <v>333</v>
      </c>
      <c r="M406" s="21" t="s">
        <v>55</v>
      </c>
      <c r="N406" s="21" t="s">
        <v>55</v>
      </c>
      <c r="O406" s="25" t="s">
        <v>40</v>
      </c>
      <c r="P406" s="22" t="s">
        <v>161</v>
      </c>
      <c r="Q406" s="21">
        <v>4651</v>
      </c>
      <c r="R406" s="21">
        <v>2100200136</v>
      </c>
      <c r="S406" s="21">
        <v>2100200136</v>
      </c>
      <c r="T406" s="21" t="s">
        <v>334</v>
      </c>
      <c r="U406" s="22" t="s">
        <v>102</v>
      </c>
      <c r="V406" s="22" t="s">
        <v>103</v>
      </c>
      <c r="W406" s="22" t="s">
        <v>43</v>
      </c>
      <c r="X406" s="22" t="s">
        <v>82</v>
      </c>
      <c r="Y406" s="38"/>
      <c r="Z406" s="26" t="s">
        <v>52</v>
      </c>
      <c r="AA406" s="41"/>
      <c r="AB406" s="27" t="s">
        <v>46</v>
      </c>
      <c r="AC406" s="28"/>
      <c r="AD406" s="29" t="s">
        <v>61</v>
      </c>
      <c r="AE406" s="28"/>
    </row>
    <row r="407" spans="1:31" ht="96" customHeight="1">
      <c r="A407" s="21">
        <v>8</v>
      </c>
      <c r="B407" s="21">
        <v>404.89676527453099</v>
      </c>
      <c r="C407" s="22" t="s">
        <v>177</v>
      </c>
      <c r="D407" s="22" t="s">
        <v>1113</v>
      </c>
      <c r="E407" s="23">
        <v>30600</v>
      </c>
      <c r="F407" s="24">
        <v>3</v>
      </c>
      <c r="G407" s="23">
        <f t="shared" si="13"/>
        <v>91800</v>
      </c>
      <c r="H407" s="23">
        <f t="shared" ref="H407:H470" si="14">G407</f>
        <v>91800</v>
      </c>
      <c r="I407" s="22" t="s">
        <v>1114</v>
      </c>
      <c r="J407" s="22" t="s">
        <v>290</v>
      </c>
      <c r="K407" s="22" t="s">
        <v>672</v>
      </c>
      <c r="L407" s="22" t="s">
        <v>333</v>
      </c>
      <c r="M407" s="21" t="s">
        <v>55</v>
      </c>
      <c r="N407" s="21" t="s">
        <v>55</v>
      </c>
      <c r="O407" s="25" t="s">
        <v>40</v>
      </c>
      <c r="P407" s="22" t="s">
        <v>161</v>
      </c>
      <c r="Q407" s="21">
        <v>4657</v>
      </c>
      <c r="R407" s="21">
        <v>2100200136</v>
      </c>
      <c r="S407" s="21">
        <v>2100200136</v>
      </c>
      <c r="T407" s="21" t="s">
        <v>334</v>
      </c>
      <c r="U407" s="22" t="s">
        <v>102</v>
      </c>
      <c r="V407" s="22" t="s">
        <v>103</v>
      </c>
      <c r="W407" s="22" t="s">
        <v>43</v>
      </c>
      <c r="X407" s="22" t="s">
        <v>82</v>
      </c>
      <c r="Y407" s="38"/>
      <c r="Z407" s="26" t="s">
        <v>52</v>
      </c>
      <c r="AA407" s="41"/>
      <c r="AB407" s="27" t="s">
        <v>46</v>
      </c>
      <c r="AC407" s="28"/>
      <c r="AD407" s="29" t="s">
        <v>61</v>
      </c>
      <c r="AE407" s="28"/>
    </row>
    <row r="408" spans="1:31" ht="96" customHeight="1">
      <c r="A408" s="21">
        <v>8</v>
      </c>
      <c r="B408" s="21">
        <v>405.88710953855201</v>
      </c>
      <c r="C408" s="22" t="s">
        <v>177</v>
      </c>
      <c r="D408" s="22" t="s">
        <v>1115</v>
      </c>
      <c r="E408" s="23">
        <v>30600</v>
      </c>
      <c r="F408" s="24">
        <v>3</v>
      </c>
      <c r="G408" s="23">
        <f t="shared" si="13"/>
        <v>91800</v>
      </c>
      <c r="H408" s="23">
        <f t="shared" si="14"/>
        <v>91800</v>
      </c>
      <c r="I408" s="22" t="s">
        <v>792</v>
      </c>
      <c r="J408" s="22" t="s">
        <v>793</v>
      </c>
      <c r="K408" s="22" t="s">
        <v>672</v>
      </c>
      <c r="L408" s="22" t="s">
        <v>333</v>
      </c>
      <c r="M408" s="21" t="s">
        <v>55</v>
      </c>
      <c r="N408" s="21" t="s">
        <v>55</v>
      </c>
      <c r="O408" s="25" t="s">
        <v>40</v>
      </c>
      <c r="P408" s="22" t="s">
        <v>161</v>
      </c>
      <c r="Q408" s="21">
        <v>4653</v>
      </c>
      <c r="R408" s="21">
        <v>2100200136</v>
      </c>
      <c r="S408" s="21">
        <v>2100200136</v>
      </c>
      <c r="T408" s="21" t="s">
        <v>334</v>
      </c>
      <c r="U408" s="22" t="s">
        <v>102</v>
      </c>
      <c r="V408" s="22" t="s">
        <v>103</v>
      </c>
      <c r="W408" s="22" t="s">
        <v>43</v>
      </c>
      <c r="X408" s="22" t="s">
        <v>82</v>
      </c>
      <c r="Y408" s="38"/>
      <c r="Z408" s="26" t="s">
        <v>52</v>
      </c>
      <c r="AA408" s="41"/>
      <c r="AB408" s="27" t="s">
        <v>46</v>
      </c>
      <c r="AC408" s="28"/>
      <c r="AD408" s="29" t="s">
        <v>61</v>
      </c>
      <c r="AE408" s="28"/>
    </row>
    <row r="409" spans="1:31" ht="96" customHeight="1">
      <c r="A409" s="21">
        <v>8</v>
      </c>
      <c r="B409" s="21">
        <v>406.87745380257297</v>
      </c>
      <c r="C409" s="22" t="s">
        <v>179</v>
      </c>
      <c r="D409" s="22" t="s">
        <v>1116</v>
      </c>
      <c r="E409" s="23">
        <v>20000</v>
      </c>
      <c r="F409" s="24">
        <v>1</v>
      </c>
      <c r="G409" s="23">
        <f t="shared" si="13"/>
        <v>20000</v>
      </c>
      <c r="H409" s="23">
        <f t="shared" si="14"/>
        <v>20000</v>
      </c>
      <c r="I409" s="22" t="s">
        <v>1117</v>
      </c>
      <c r="J409" s="22" t="s">
        <v>1118</v>
      </c>
      <c r="K409" s="22" t="s">
        <v>332</v>
      </c>
      <c r="L409" s="22" t="s">
        <v>333</v>
      </c>
      <c r="M409" s="21" t="s">
        <v>55</v>
      </c>
      <c r="N409" s="21" t="s">
        <v>55</v>
      </c>
      <c r="O409" s="25" t="s">
        <v>40</v>
      </c>
      <c r="P409" s="22" t="s">
        <v>161</v>
      </c>
      <c r="Q409" s="21">
        <v>4498</v>
      </c>
      <c r="R409" s="21">
        <v>2100200136</v>
      </c>
      <c r="S409" s="21">
        <v>2100200136</v>
      </c>
      <c r="T409" s="21" t="s">
        <v>334</v>
      </c>
      <c r="U409" s="22" t="s">
        <v>41</v>
      </c>
      <c r="V409" s="22" t="s">
        <v>180</v>
      </c>
      <c r="W409" s="22" t="s">
        <v>43</v>
      </c>
      <c r="X409" s="22" t="s">
        <v>116</v>
      </c>
      <c r="Y409" s="38"/>
      <c r="Z409" s="26" t="s">
        <v>52</v>
      </c>
      <c r="AA409" s="41"/>
      <c r="AB409" s="27" t="s">
        <v>46</v>
      </c>
      <c r="AC409" s="28"/>
      <c r="AD409" s="21" t="s">
        <v>61</v>
      </c>
      <c r="AE409" s="28"/>
    </row>
    <row r="410" spans="1:31" ht="96" customHeight="1">
      <c r="A410" s="21">
        <v>8</v>
      </c>
      <c r="B410" s="21">
        <v>407.86779806659501</v>
      </c>
      <c r="C410" s="22" t="s">
        <v>177</v>
      </c>
      <c r="D410" s="22" t="s">
        <v>1119</v>
      </c>
      <c r="E410" s="23">
        <v>30600</v>
      </c>
      <c r="F410" s="24">
        <v>3</v>
      </c>
      <c r="G410" s="23">
        <f t="shared" si="13"/>
        <v>91800</v>
      </c>
      <c r="H410" s="23">
        <f t="shared" si="14"/>
        <v>91800</v>
      </c>
      <c r="I410" s="22" t="s">
        <v>1120</v>
      </c>
      <c r="J410" s="22" t="s">
        <v>671</v>
      </c>
      <c r="K410" s="22" t="s">
        <v>672</v>
      </c>
      <c r="L410" s="22" t="s">
        <v>333</v>
      </c>
      <c r="M410" s="21" t="s">
        <v>55</v>
      </c>
      <c r="N410" s="21" t="s">
        <v>55</v>
      </c>
      <c r="O410" s="25" t="s">
        <v>67</v>
      </c>
      <c r="P410" s="22" t="s">
        <v>1121</v>
      </c>
      <c r="Q410" s="21">
        <v>21440</v>
      </c>
      <c r="R410" s="21">
        <v>2100200136</v>
      </c>
      <c r="S410" s="21">
        <v>2100200136</v>
      </c>
      <c r="T410" s="21" t="s">
        <v>334</v>
      </c>
      <c r="U410" s="22" t="s">
        <v>102</v>
      </c>
      <c r="V410" s="22" t="s">
        <v>103</v>
      </c>
      <c r="W410" s="22" t="s">
        <v>43</v>
      </c>
      <c r="X410" s="22" t="s">
        <v>82</v>
      </c>
      <c r="Y410" s="38"/>
      <c r="Z410" s="26" t="s">
        <v>52</v>
      </c>
      <c r="AA410" s="41"/>
      <c r="AB410" s="27" t="s">
        <v>46</v>
      </c>
      <c r="AC410" s="28"/>
      <c r="AD410" s="29" t="s">
        <v>61</v>
      </c>
      <c r="AE410" s="28"/>
    </row>
    <row r="411" spans="1:31" ht="120" customHeight="1">
      <c r="A411" s="21">
        <v>8</v>
      </c>
      <c r="B411" s="21">
        <v>408.85814233061598</v>
      </c>
      <c r="C411" s="22" t="s">
        <v>212</v>
      </c>
      <c r="D411" s="22" t="s">
        <v>1122</v>
      </c>
      <c r="E411" s="23">
        <v>75000</v>
      </c>
      <c r="F411" s="24">
        <v>1</v>
      </c>
      <c r="G411" s="23">
        <f t="shared" si="13"/>
        <v>75000</v>
      </c>
      <c r="H411" s="23">
        <f t="shared" si="14"/>
        <v>75000</v>
      </c>
      <c r="I411" s="22" t="s">
        <v>819</v>
      </c>
      <c r="J411" s="22" t="s">
        <v>820</v>
      </c>
      <c r="K411" s="22" t="s">
        <v>379</v>
      </c>
      <c r="L411" s="22" t="s">
        <v>333</v>
      </c>
      <c r="M411" s="21" t="s">
        <v>55</v>
      </c>
      <c r="N411" s="21" t="s">
        <v>55</v>
      </c>
      <c r="O411" s="25" t="s">
        <v>40</v>
      </c>
      <c r="P411" s="22" t="s">
        <v>161</v>
      </c>
      <c r="Q411" s="21">
        <v>4604</v>
      </c>
      <c r="R411" s="21">
        <v>2100200136</v>
      </c>
      <c r="S411" s="21">
        <v>2100200136</v>
      </c>
      <c r="T411" s="21" t="s">
        <v>334</v>
      </c>
      <c r="U411" s="22" t="s">
        <v>41</v>
      </c>
      <c r="V411" s="22" t="s">
        <v>50</v>
      </c>
      <c r="W411" s="22" t="s">
        <v>43</v>
      </c>
      <c r="X411" s="22" t="s">
        <v>51</v>
      </c>
      <c r="Y411" s="38"/>
      <c r="Z411" s="26" t="s">
        <v>52</v>
      </c>
      <c r="AA411" s="41"/>
      <c r="AB411" s="27" t="s">
        <v>46</v>
      </c>
      <c r="AC411" s="28"/>
      <c r="AD411" s="21" t="s">
        <v>47</v>
      </c>
      <c r="AE411" s="28"/>
    </row>
    <row r="412" spans="1:31" ht="96" customHeight="1">
      <c r="A412" s="21">
        <v>8</v>
      </c>
      <c r="B412" s="21">
        <v>409.84848659463802</v>
      </c>
      <c r="C412" s="22" t="s">
        <v>179</v>
      </c>
      <c r="D412" s="22" t="s">
        <v>1123</v>
      </c>
      <c r="E412" s="23">
        <v>20000</v>
      </c>
      <c r="F412" s="24">
        <v>1</v>
      </c>
      <c r="G412" s="23">
        <f t="shared" si="13"/>
        <v>20000</v>
      </c>
      <c r="H412" s="23">
        <f t="shared" si="14"/>
        <v>20000</v>
      </c>
      <c r="I412" s="22" t="s">
        <v>1124</v>
      </c>
      <c r="J412" s="22" t="s">
        <v>140</v>
      </c>
      <c r="K412" s="22" t="s">
        <v>332</v>
      </c>
      <c r="L412" s="22" t="s">
        <v>333</v>
      </c>
      <c r="M412" s="21" t="s">
        <v>55</v>
      </c>
      <c r="N412" s="21" t="s">
        <v>55</v>
      </c>
      <c r="O412" s="25" t="s">
        <v>40</v>
      </c>
      <c r="P412" s="22" t="s">
        <v>161</v>
      </c>
      <c r="Q412" s="21">
        <v>4483</v>
      </c>
      <c r="R412" s="21">
        <v>2100200136</v>
      </c>
      <c r="S412" s="21">
        <v>2100200136</v>
      </c>
      <c r="T412" s="21" t="s">
        <v>334</v>
      </c>
      <c r="U412" s="22" t="s">
        <v>41</v>
      </c>
      <c r="V412" s="22" t="s">
        <v>180</v>
      </c>
      <c r="W412" s="22" t="s">
        <v>43</v>
      </c>
      <c r="X412" s="22" t="s">
        <v>116</v>
      </c>
      <c r="Y412" s="38"/>
      <c r="Z412" s="26" t="s">
        <v>52</v>
      </c>
      <c r="AA412" s="41"/>
      <c r="AB412" s="27" t="s">
        <v>46</v>
      </c>
      <c r="AC412" s="28"/>
      <c r="AD412" s="21" t="s">
        <v>61</v>
      </c>
      <c r="AE412" s="28"/>
    </row>
    <row r="413" spans="1:31" ht="96" customHeight="1">
      <c r="A413" s="21">
        <v>8</v>
      </c>
      <c r="B413" s="21">
        <v>410.83883085865898</v>
      </c>
      <c r="C413" s="22" t="s">
        <v>177</v>
      </c>
      <c r="D413" s="22" t="s">
        <v>1125</v>
      </c>
      <c r="E413" s="23">
        <v>30600</v>
      </c>
      <c r="F413" s="24">
        <v>3</v>
      </c>
      <c r="G413" s="23">
        <f t="shared" si="13"/>
        <v>91800</v>
      </c>
      <c r="H413" s="23">
        <f t="shared" si="14"/>
        <v>91800</v>
      </c>
      <c r="I413" s="22" t="s">
        <v>670</v>
      </c>
      <c r="J413" s="22" t="s">
        <v>671</v>
      </c>
      <c r="K413" s="22" t="s">
        <v>672</v>
      </c>
      <c r="L413" s="22" t="s">
        <v>333</v>
      </c>
      <c r="M413" s="21" t="s">
        <v>55</v>
      </c>
      <c r="N413" s="21" t="s">
        <v>55</v>
      </c>
      <c r="O413" s="25" t="s">
        <v>40</v>
      </c>
      <c r="P413" s="22" t="s">
        <v>161</v>
      </c>
      <c r="Q413" s="21">
        <v>4656</v>
      </c>
      <c r="R413" s="21">
        <v>2100200136</v>
      </c>
      <c r="S413" s="21">
        <v>2100200136</v>
      </c>
      <c r="T413" s="21" t="s">
        <v>334</v>
      </c>
      <c r="U413" s="22" t="s">
        <v>102</v>
      </c>
      <c r="V413" s="22" t="s">
        <v>103</v>
      </c>
      <c r="W413" s="22" t="s">
        <v>43</v>
      </c>
      <c r="X413" s="22" t="s">
        <v>82</v>
      </c>
      <c r="Y413" s="38"/>
      <c r="Z413" s="26" t="s">
        <v>52</v>
      </c>
      <c r="AA413" s="41"/>
      <c r="AB413" s="27" t="s">
        <v>46</v>
      </c>
      <c r="AC413" s="28"/>
      <c r="AD413" s="29" t="s">
        <v>61</v>
      </c>
      <c r="AE413" s="28"/>
    </row>
    <row r="414" spans="1:31" ht="96" customHeight="1">
      <c r="A414" s="21">
        <v>8</v>
      </c>
      <c r="B414" s="21">
        <v>411.82917512268</v>
      </c>
      <c r="C414" s="22" t="s">
        <v>975</v>
      </c>
      <c r="D414" s="22" t="s">
        <v>1126</v>
      </c>
      <c r="E414" s="23">
        <v>729000</v>
      </c>
      <c r="F414" s="24">
        <v>1</v>
      </c>
      <c r="G414" s="23">
        <f t="shared" si="13"/>
        <v>729000</v>
      </c>
      <c r="H414" s="23">
        <f t="shared" si="14"/>
        <v>729000</v>
      </c>
      <c r="I414" s="22" t="s">
        <v>1114</v>
      </c>
      <c r="J414" s="22" t="s">
        <v>290</v>
      </c>
      <c r="K414" s="22" t="s">
        <v>386</v>
      </c>
      <c r="L414" s="22" t="s">
        <v>333</v>
      </c>
      <c r="M414" s="21" t="s">
        <v>55</v>
      </c>
      <c r="N414" s="21" t="s">
        <v>55</v>
      </c>
      <c r="O414" s="25" t="s">
        <v>49</v>
      </c>
      <c r="P414" s="22" t="s">
        <v>1127</v>
      </c>
      <c r="Q414" s="21">
        <v>4610</v>
      </c>
      <c r="R414" s="21">
        <v>2100200136</v>
      </c>
      <c r="S414" s="21">
        <v>2100200136</v>
      </c>
      <c r="T414" s="21" t="s">
        <v>334</v>
      </c>
      <c r="U414" s="22" t="s">
        <v>56</v>
      </c>
      <c r="V414" s="22" t="s">
        <v>76</v>
      </c>
      <c r="W414" s="22" t="s">
        <v>58</v>
      </c>
      <c r="X414" s="22" t="s">
        <v>77</v>
      </c>
      <c r="Y414" s="38"/>
      <c r="Z414" s="26" t="s">
        <v>52</v>
      </c>
      <c r="AA414" s="41"/>
      <c r="AB414" s="27" t="s">
        <v>46</v>
      </c>
      <c r="AC414" s="28"/>
      <c r="AD414" s="21" t="s">
        <v>61</v>
      </c>
      <c r="AE414" s="28"/>
    </row>
    <row r="415" spans="1:31" ht="96" customHeight="1">
      <c r="A415" s="21">
        <v>8</v>
      </c>
      <c r="B415" s="21">
        <v>412.81951938670198</v>
      </c>
      <c r="C415" s="22" t="s">
        <v>264</v>
      </c>
      <c r="D415" s="22" t="s">
        <v>1128</v>
      </c>
      <c r="E415" s="23">
        <v>65000</v>
      </c>
      <c r="F415" s="24">
        <v>1</v>
      </c>
      <c r="G415" s="23">
        <f t="shared" si="13"/>
        <v>65000</v>
      </c>
      <c r="H415" s="23">
        <f t="shared" si="14"/>
        <v>65000</v>
      </c>
      <c r="I415" s="22" t="s">
        <v>819</v>
      </c>
      <c r="J415" s="22" t="s">
        <v>820</v>
      </c>
      <c r="K415" s="22" t="s">
        <v>379</v>
      </c>
      <c r="L415" s="22" t="s">
        <v>333</v>
      </c>
      <c r="M415" s="21" t="s">
        <v>55</v>
      </c>
      <c r="N415" s="21" t="s">
        <v>55</v>
      </c>
      <c r="O415" s="25" t="s">
        <v>40</v>
      </c>
      <c r="P415" s="22" t="s">
        <v>161</v>
      </c>
      <c r="Q415" s="21">
        <v>4604</v>
      </c>
      <c r="R415" s="21">
        <v>2100200136</v>
      </c>
      <c r="S415" s="21">
        <v>2100200136</v>
      </c>
      <c r="T415" s="21" t="s">
        <v>334</v>
      </c>
      <c r="U415" s="22" t="s">
        <v>41</v>
      </c>
      <c r="V415" s="22" t="s">
        <v>216</v>
      </c>
      <c r="W415" s="22" t="s">
        <v>72</v>
      </c>
      <c r="X415" s="22" t="s">
        <v>44</v>
      </c>
      <c r="Y415" s="38"/>
      <c r="Z415" s="26" t="s">
        <v>52</v>
      </c>
      <c r="AA415" s="41"/>
      <c r="AB415" s="27" t="s">
        <v>46</v>
      </c>
      <c r="AC415" s="28"/>
      <c r="AD415" s="21" t="s">
        <v>61</v>
      </c>
      <c r="AE415" s="28"/>
    </row>
    <row r="416" spans="1:31" ht="96" customHeight="1">
      <c r="A416" s="21">
        <v>8</v>
      </c>
      <c r="B416" s="21">
        <v>413.809863650723</v>
      </c>
      <c r="C416" s="22" t="s">
        <v>179</v>
      </c>
      <c r="D416" s="22" t="s">
        <v>1129</v>
      </c>
      <c r="E416" s="23">
        <v>20000</v>
      </c>
      <c r="F416" s="24">
        <v>1</v>
      </c>
      <c r="G416" s="23">
        <f t="shared" si="13"/>
        <v>20000</v>
      </c>
      <c r="H416" s="23">
        <f t="shared" si="14"/>
        <v>20000</v>
      </c>
      <c r="I416" s="22" t="s">
        <v>1130</v>
      </c>
      <c r="J416" s="22" t="s">
        <v>1131</v>
      </c>
      <c r="K416" s="22" t="s">
        <v>332</v>
      </c>
      <c r="L416" s="22" t="s">
        <v>333</v>
      </c>
      <c r="M416" s="21" t="s">
        <v>55</v>
      </c>
      <c r="N416" s="21" t="s">
        <v>55</v>
      </c>
      <c r="O416" s="25" t="s">
        <v>40</v>
      </c>
      <c r="P416" s="22" t="s">
        <v>161</v>
      </c>
      <c r="Q416" s="21">
        <v>4495</v>
      </c>
      <c r="R416" s="21">
        <v>2100200136</v>
      </c>
      <c r="S416" s="21">
        <v>2100200136</v>
      </c>
      <c r="T416" s="21" t="s">
        <v>334</v>
      </c>
      <c r="U416" s="22" t="s">
        <v>41</v>
      </c>
      <c r="V416" s="22" t="s">
        <v>180</v>
      </c>
      <c r="W416" s="22" t="s">
        <v>43</v>
      </c>
      <c r="X416" s="22" t="s">
        <v>116</v>
      </c>
      <c r="Y416" s="38"/>
      <c r="Z416" s="26" t="s">
        <v>52</v>
      </c>
      <c r="AA416" s="41"/>
      <c r="AB416" s="27" t="s">
        <v>46</v>
      </c>
      <c r="AC416" s="28"/>
      <c r="AD416" s="21" t="s">
        <v>61</v>
      </c>
      <c r="AE416" s="28"/>
    </row>
    <row r="417" spans="1:31" ht="96" customHeight="1">
      <c r="A417" s="21">
        <v>8</v>
      </c>
      <c r="B417" s="21">
        <v>414.80020791474499</v>
      </c>
      <c r="C417" s="22" t="s">
        <v>177</v>
      </c>
      <c r="D417" s="22" t="s">
        <v>1132</v>
      </c>
      <c r="E417" s="23">
        <v>30600</v>
      </c>
      <c r="F417" s="24">
        <v>4</v>
      </c>
      <c r="G417" s="23">
        <f t="shared" si="13"/>
        <v>122400</v>
      </c>
      <c r="H417" s="23">
        <f t="shared" si="14"/>
        <v>122400</v>
      </c>
      <c r="I417" s="22" t="s">
        <v>1133</v>
      </c>
      <c r="J417" s="22" t="s">
        <v>290</v>
      </c>
      <c r="K417" s="22" t="s">
        <v>672</v>
      </c>
      <c r="L417" s="22" t="s">
        <v>333</v>
      </c>
      <c r="M417" s="21" t="s">
        <v>55</v>
      </c>
      <c r="N417" s="21" t="s">
        <v>55</v>
      </c>
      <c r="O417" s="25" t="s">
        <v>40</v>
      </c>
      <c r="P417" s="22" t="s">
        <v>161</v>
      </c>
      <c r="Q417" s="21">
        <v>13922</v>
      </c>
      <c r="R417" s="21">
        <v>2100200136</v>
      </c>
      <c r="S417" s="21">
        <v>2100200136</v>
      </c>
      <c r="T417" s="21" t="s">
        <v>334</v>
      </c>
      <c r="U417" s="22" t="s">
        <v>102</v>
      </c>
      <c r="V417" s="22" t="s">
        <v>103</v>
      </c>
      <c r="W417" s="22" t="s">
        <v>43</v>
      </c>
      <c r="X417" s="22" t="s">
        <v>82</v>
      </c>
      <c r="Y417" s="38"/>
      <c r="Z417" s="26" t="s">
        <v>52</v>
      </c>
      <c r="AA417" s="41"/>
      <c r="AB417" s="27" t="s">
        <v>46</v>
      </c>
      <c r="AC417" s="28"/>
      <c r="AD417" s="29" t="s">
        <v>61</v>
      </c>
      <c r="AE417" s="28"/>
    </row>
    <row r="418" spans="1:31" ht="120" customHeight="1">
      <c r="A418" s="21">
        <v>8</v>
      </c>
      <c r="B418" s="21">
        <v>415.79055217876601</v>
      </c>
      <c r="C418" s="22" t="s">
        <v>645</v>
      </c>
      <c r="D418" s="22" t="s">
        <v>1134</v>
      </c>
      <c r="E418" s="23">
        <v>23000</v>
      </c>
      <c r="F418" s="24">
        <v>1</v>
      </c>
      <c r="G418" s="23">
        <f t="shared" si="13"/>
        <v>23000</v>
      </c>
      <c r="H418" s="23">
        <f t="shared" si="14"/>
        <v>23000</v>
      </c>
      <c r="I418" s="22" t="s">
        <v>819</v>
      </c>
      <c r="J418" s="22" t="s">
        <v>820</v>
      </c>
      <c r="K418" s="22" t="s">
        <v>379</v>
      </c>
      <c r="L418" s="22" t="s">
        <v>333</v>
      </c>
      <c r="M418" s="21" t="s">
        <v>55</v>
      </c>
      <c r="N418" s="21" t="s">
        <v>55</v>
      </c>
      <c r="O418" s="25" t="s">
        <v>67</v>
      </c>
      <c r="P418" s="22" t="s">
        <v>972</v>
      </c>
      <c r="Q418" s="21">
        <v>4604</v>
      </c>
      <c r="R418" s="21">
        <v>2100200136</v>
      </c>
      <c r="S418" s="21">
        <v>2100200136</v>
      </c>
      <c r="T418" s="21" t="s">
        <v>334</v>
      </c>
      <c r="U418" s="22" t="s">
        <v>102</v>
      </c>
      <c r="V418" s="22" t="s">
        <v>103</v>
      </c>
      <c r="W418" s="22" t="s">
        <v>43</v>
      </c>
      <c r="X418" s="22" t="s">
        <v>82</v>
      </c>
      <c r="Y418" s="38"/>
      <c r="Z418" s="26" t="s">
        <v>52</v>
      </c>
      <c r="AA418" s="41"/>
      <c r="AB418" s="27" t="s">
        <v>46</v>
      </c>
      <c r="AC418" s="28"/>
      <c r="AD418" s="29" t="s">
        <v>61</v>
      </c>
      <c r="AE418" s="28"/>
    </row>
    <row r="419" spans="1:31" ht="96" customHeight="1">
      <c r="A419" s="21">
        <v>8</v>
      </c>
      <c r="B419" s="21">
        <v>416.78089644278703</v>
      </c>
      <c r="C419" s="22" t="s">
        <v>179</v>
      </c>
      <c r="D419" s="22" t="s">
        <v>1135</v>
      </c>
      <c r="E419" s="23">
        <v>20000</v>
      </c>
      <c r="F419" s="24">
        <v>1</v>
      </c>
      <c r="G419" s="23">
        <f t="shared" si="13"/>
        <v>20000</v>
      </c>
      <c r="H419" s="23">
        <f t="shared" si="14"/>
        <v>20000</v>
      </c>
      <c r="I419" s="22" t="s">
        <v>1136</v>
      </c>
      <c r="J419" s="22" t="s">
        <v>279</v>
      </c>
      <c r="K419" s="22" t="s">
        <v>332</v>
      </c>
      <c r="L419" s="22" t="s">
        <v>333</v>
      </c>
      <c r="M419" s="21" t="s">
        <v>55</v>
      </c>
      <c r="N419" s="21" t="s">
        <v>55</v>
      </c>
      <c r="O419" s="25" t="s">
        <v>40</v>
      </c>
      <c r="P419" s="22" t="s">
        <v>161</v>
      </c>
      <c r="Q419" s="21">
        <v>4490</v>
      </c>
      <c r="R419" s="21">
        <v>2100200136</v>
      </c>
      <c r="S419" s="21">
        <v>2100200136</v>
      </c>
      <c r="T419" s="21" t="s">
        <v>334</v>
      </c>
      <c r="U419" s="22" t="s">
        <v>41</v>
      </c>
      <c r="V419" s="22" t="s">
        <v>180</v>
      </c>
      <c r="W419" s="22" t="s">
        <v>43</v>
      </c>
      <c r="X419" s="22" t="s">
        <v>116</v>
      </c>
      <c r="Y419" s="38"/>
      <c r="Z419" s="26" t="s">
        <v>52</v>
      </c>
      <c r="AA419" s="41"/>
      <c r="AB419" s="27" t="s">
        <v>46</v>
      </c>
      <c r="AC419" s="28"/>
      <c r="AD419" s="21" t="s">
        <v>61</v>
      </c>
      <c r="AE419" s="28"/>
    </row>
    <row r="420" spans="1:31" ht="120" customHeight="1">
      <c r="A420" s="21">
        <v>8</v>
      </c>
      <c r="B420" s="21">
        <v>417.77124070680901</v>
      </c>
      <c r="C420" s="22" t="s">
        <v>271</v>
      </c>
      <c r="D420" s="22" t="s">
        <v>1137</v>
      </c>
      <c r="E420" s="23">
        <v>15800</v>
      </c>
      <c r="F420" s="24">
        <v>1</v>
      </c>
      <c r="G420" s="23">
        <f t="shared" si="13"/>
        <v>15800</v>
      </c>
      <c r="H420" s="23">
        <f t="shared" si="14"/>
        <v>15800</v>
      </c>
      <c r="I420" s="22" t="s">
        <v>1117</v>
      </c>
      <c r="J420" s="22" t="s">
        <v>1118</v>
      </c>
      <c r="K420" s="22" t="s">
        <v>332</v>
      </c>
      <c r="L420" s="22" t="s">
        <v>333</v>
      </c>
      <c r="M420" s="21" t="s">
        <v>55</v>
      </c>
      <c r="N420" s="21" t="s">
        <v>55</v>
      </c>
      <c r="O420" s="25" t="s">
        <v>40</v>
      </c>
      <c r="P420" s="22" t="s">
        <v>161</v>
      </c>
      <c r="Q420" s="21">
        <v>4498</v>
      </c>
      <c r="R420" s="21">
        <v>2100200136</v>
      </c>
      <c r="S420" s="21">
        <v>2100200136</v>
      </c>
      <c r="T420" s="21" t="s">
        <v>334</v>
      </c>
      <c r="U420" s="22" t="s">
        <v>41</v>
      </c>
      <c r="V420" s="22" t="s">
        <v>272</v>
      </c>
      <c r="W420" s="22" t="s">
        <v>43</v>
      </c>
      <c r="X420" s="22" t="s">
        <v>116</v>
      </c>
      <c r="Y420" s="38"/>
      <c r="Z420" s="26" t="s">
        <v>52</v>
      </c>
      <c r="AA420" s="41"/>
      <c r="AB420" s="27" t="s">
        <v>46</v>
      </c>
      <c r="AC420" s="28"/>
      <c r="AD420" s="21" t="s">
        <v>61</v>
      </c>
      <c r="AE420" s="28"/>
    </row>
    <row r="421" spans="1:31" ht="96" customHeight="1">
      <c r="A421" s="21">
        <v>8</v>
      </c>
      <c r="B421" s="21">
        <v>418.76158497082997</v>
      </c>
      <c r="C421" s="22" t="s">
        <v>85</v>
      </c>
      <c r="D421" s="22" t="s">
        <v>1138</v>
      </c>
      <c r="E421" s="23">
        <v>930000</v>
      </c>
      <c r="F421" s="24">
        <v>1</v>
      </c>
      <c r="G421" s="23">
        <f t="shared" si="13"/>
        <v>930000</v>
      </c>
      <c r="H421" s="23">
        <f t="shared" si="14"/>
        <v>930000</v>
      </c>
      <c r="I421" s="22" t="s">
        <v>1139</v>
      </c>
      <c r="J421" s="22" t="s">
        <v>1140</v>
      </c>
      <c r="K421" s="22" t="s">
        <v>386</v>
      </c>
      <c r="L421" s="22" t="s">
        <v>333</v>
      </c>
      <c r="M421" s="21" t="s">
        <v>55</v>
      </c>
      <c r="N421" s="21" t="s">
        <v>55</v>
      </c>
      <c r="O421" s="25" t="s">
        <v>40</v>
      </c>
      <c r="P421" s="22" t="s">
        <v>161</v>
      </c>
      <c r="Q421" s="21">
        <v>4615</v>
      </c>
      <c r="R421" s="21">
        <v>2100200136</v>
      </c>
      <c r="S421" s="21">
        <v>2100200136</v>
      </c>
      <c r="T421" s="21" t="s">
        <v>334</v>
      </c>
      <c r="U421" s="22" t="s">
        <v>41</v>
      </c>
      <c r="V421" s="22" t="s">
        <v>50</v>
      </c>
      <c r="W421" s="22" t="s">
        <v>43</v>
      </c>
      <c r="X421" s="22" t="s">
        <v>51</v>
      </c>
      <c r="Y421" s="38"/>
      <c r="Z421" s="26" t="s">
        <v>52</v>
      </c>
      <c r="AA421" s="41"/>
      <c r="AB421" s="27" t="s">
        <v>46</v>
      </c>
      <c r="AC421" s="28"/>
      <c r="AD421" s="29" t="s">
        <v>47</v>
      </c>
      <c r="AE421" s="28"/>
    </row>
    <row r="422" spans="1:31" ht="120" customHeight="1">
      <c r="A422" s="21">
        <v>8</v>
      </c>
      <c r="B422" s="21">
        <v>419.75192923485099</v>
      </c>
      <c r="C422" s="22" t="s">
        <v>264</v>
      </c>
      <c r="D422" s="22" t="s">
        <v>1141</v>
      </c>
      <c r="E422" s="23">
        <v>65000</v>
      </c>
      <c r="F422" s="24">
        <v>1</v>
      </c>
      <c r="G422" s="23">
        <f t="shared" si="13"/>
        <v>65000</v>
      </c>
      <c r="H422" s="23">
        <f t="shared" si="14"/>
        <v>65000</v>
      </c>
      <c r="I422" s="22" t="s">
        <v>1139</v>
      </c>
      <c r="J422" s="22" t="s">
        <v>1140</v>
      </c>
      <c r="K422" s="22" t="s">
        <v>386</v>
      </c>
      <c r="L422" s="22" t="s">
        <v>333</v>
      </c>
      <c r="M422" s="21" t="s">
        <v>55</v>
      </c>
      <c r="N422" s="21" t="s">
        <v>55</v>
      </c>
      <c r="O422" s="25" t="s">
        <v>40</v>
      </c>
      <c r="P422" s="22" t="s">
        <v>161</v>
      </c>
      <c r="Q422" s="21">
        <v>4615</v>
      </c>
      <c r="R422" s="21">
        <v>2100200136</v>
      </c>
      <c r="S422" s="21">
        <v>2100200136</v>
      </c>
      <c r="T422" s="21" t="s">
        <v>334</v>
      </c>
      <c r="U422" s="22" t="s">
        <v>41</v>
      </c>
      <c r="V422" s="22" t="s">
        <v>216</v>
      </c>
      <c r="W422" s="22" t="s">
        <v>72</v>
      </c>
      <c r="X422" s="22" t="s">
        <v>44</v>
      </c>
      <c r="Y422" s="38"/>
      <c r="Z422" s="26" t="s">
        <v>52</v>
      </c>
      <c r="AA422" s="41"/>
      <c r="AB422" s="27" t="s">
        <v>46</v>
      </c>
      <c r="AC422" s="28"/>
      <c r="AD422" s="21" t="s">
        <v>61</v>
      </c>
      <c r="AE422" s="28"/>
    </row>
    <row r="423" spans="1:31" ht="96" customHeight="1">
      <c r="A423" s="21">
        <v>8</v>
      </c>
      <c r="B423" s="21">
        <v>420.74227349887298</v>
      </c>
      <c r="C423" s="22" t="s">
        <v>271</v>
      </c>
      <c r="D423" s="22" t="s">
        <v>1142</v>
      </c>
      <c r="E423" s="23">
        <v>15800</v>
      </c>
      <c r="F423" s="24">
        <v>1</v>
      </c>
      <c r="G423" s="23">
        <f t="shared" si="13"/>
        <v>15800</v>
      </c>
      <c r="H423" s="23">
        <f t="shared" si="14"/>
        <v>15800</v>
      </c>
      <c r="I423" s="22" t="s">
        <v>1143</v>
      </c>
      <c r="J423" s="22" t="s">
        <v>279</v>
      </c>
      <c r="K423" s="22" t="s">
        <v>332</v>
      </c>
      <c r="L423" s="22" t="s">
        <v>333</v>
      </c>
      <c r="M423" s="21" t="s">
        <v>55</v>
      </c>
      <c r="N423" s="21" t="s">
        <v>55</v>
      </c>
      <c r="O423" s="25" t="s">
        <v>40</v>
      </c>
      <c r="P423" s="22" t="s">
        <v>161</v>
      </c>
      <c r="Q423" s="21">
        <v>13905</v>
      </c>
      <c r="R423" s="21">
        <v>2100200136</v>
      </c>
      <c r="S423" s="21">
        <v>2100200136</v>
      </c>
      <c r="T423" s="21" t="s">
        <v>334</v>
      </c>
      <c r="U423" s="22" t="s">
        <v>41</v>
      </c>
      <c r="V423" s="22" t="s">
        <v>272</v>
      </c>
      <c r="W423" s="22" t="s">
        <v>43</v>
      </c>
      <c r="X423" s="22" t="s">
        <v>116</v>
      </c>
      <c r="Y423" s="38"/>
      <c r="Z423" s="26" t="s">
        <v>52</v>
      </c>
      <c r="AA423" s="41"/>
      <c r="AB423" s="27" t="s">
        <v>46</v>
      </c>
      <c r="AC423" s="28"/>
      <c r="AD423" s="21" t="s">
        <v>61</v>
      </c>
      <c r="AE423" s="28"/>
    </row>
    <row r="424" spans="1:31" ht="96" customHeight="1">
      <c r="A424" s="21">
        <v>8</v>
      </c>
      <c r="B424" s="21">
        <v>421.73261776289399</v>
      </c>
      <c r="C424" s="22" t="s">
        <v>212</v>
      </c>
      <c r="D424" s="22" t="s">
        <v>1144</v>
      </c>
      <c r="E424" s="23">
        <v>75000</v>
      </c>
      <c r="F424" s="24">
        <v>1</v>
      </c>
      <c r="G424" s="23">
        <f t="shared" si="13"/>
        <v>75000</v>
      </c>
      <c r="H424" s="23">
        <f t="shared" si="14"/>
        <v>75000</v>
      </c>
      <c r="I424" s="22" t="s">
        <v>798</v>
      </c>
      <c r="J424" s="22" t="s">
        <v>162</v>
      </c>
      <c r="K424" s="22" t="s">
        <v>379</v>
      </c>
      <c r="L424" s="22" t="s">
        <v>333</v>
      </c>
      <c r="M424" s="21" t="s">
        <v>55</v>
      </c>
      <c r="N424" s="21" t="s">
        <v>55</v>
      </c>
      <c r="O424" s="25" t="s">
        <v>40</v>
      </c>
      <c r="P424" s="22" t="s">
        <v>161</v>
      </c>
      <c r="Q424" s="21">
        <v>4600</v>
      </c>
      <c r="R424" s="21">
        <v>2100200136</v>
      </c>
      <c r="S424" s="21">
        <v>2100200136</v>
      </c>
      <c r="T424" s="21" t="s">
        <v>334</v>
      </c>
      <c r="U424" s="22" t="s">
        <v>41</v>
      </c>
      <c r="V424" s="22" t="s">
        <v>50</v>
      </c>
      <c r="W424" s="22" t="s">
        <v>43</v>
      </c>
      <c r="X424" s="22" t="s">
        <v>51</v>
      </c>
      <c r="Y424" s="38"/>
      <c r="Z424" s="26" t="s">
        <v>52</v>
      </c>
      <c r="AA424" s="41"/>
      <c r="AB424" s="27" t="s">
        <v>46</v>
      </c>
      <c r="AC424" s="28"/>
      <c r="AD424" s="21" t="s">
        <v>47</v>
      </c>
      <c r="AE424" s="28"/>
    </row>
    <row r="425" spans="1:31" ht="96" customHeight="1">
      <c r="A425" s="21">
        <v>8</v>
      </c>
      <c r="B425" s="21">
        <v>422.72296202691598</v>
      </c>
      <c r="C425" s="22" t="s">
        <v>215</v>
      </c>
      <c r="D425" s="22" t="s">
        <v>1145</v>
      </c>
      <c r="E425" s="23">
        <v>175000</v>
      </c>
      <c r="F425" s="24">
        <v>1</v>
      </c>
      <c r="G425" s="23">
        <f t="shared" si="13"/>
        <v>175000</v>
      </c>
      <c r="H425" s="23">
        <f t="shared" si="14"/>
        <v>175000</v>
      </c>
      <c r="I425" s="22" t="s">
        <v>798</v>
      </c>
      <c r="J425" s="22" t="s">
        <v>162</v>
      </c>
      <c r="K425" s="22" t="s">
        <v>379</v>
      </c>
      <c r="L425" s="22" t="s">
        <v>333</v>
      </c>
      <c r="M425" s="21" t="s">
        <v>55</v>
      </c>
      <c r="N425" s="21" t="s">
        <v>55</v>
      </c>
      <c r="O425" s="25" t="s">
        <v>40</v>
      </c>
      <c r="P425" s="22" t="s">
        <v>1146</v>
      </c>
      <c r="Q425" s="21">
        <v>4600</v>
      </c>
      <c r="R425" s="21">
        <v>2100200136</v>
      </c>
      <c r="S425" s="21">
        <v>2100200136</v>
      </c>
      <c r="T425" s="21" t="s">
        <v>334</v>
      </c>
      <c r="U425" s="22" t="s">
        <v>41</v>
      </c>
      <c r="V425" s="22" t="s">
        <v>216</v>
      </c>
      <c r="W425" s="22" t="s">
        <v>72</v>
      </c>
      <c r="X425" s="22" t="s">
        <v>44</v>
      </c>
      <c r="Y425" s="38"/>
      <c r="Z425" s="26" t="s">
        <v>52</v>
      </c>
      <c r="AA425" s="41"/>
      <c r="AB425" s="27" t="s">
        <v>46</v>
      </c>
      <c r="AC425" s="28"/>
      <c r="AD425" s="21" t="s">
        <v>47</v>
      </c>
      <c r="AE425" s="28"/>
    </row>
    <row r="426" spans="1:31" ht="120" customHeight="1">
      <c r="A426" s="21">
        <v>8</v>
      </c>
      <c r="B426" s="21">
        <v>423.713306290937</v>
      </c>
      <c r="C426" s="22" t="s">
        <v>271</v>
      </c>
      <c r="D426" s="22" t="s">
        <v>1147</v>
      </c>
      <c r="E426" s="23">
        <v>15800</v>
      </c>
      <c r="F426" s="24">
        <v>1</v>
      </c>
      <c r="G426" s="23">
        <f t="shared" si="13"/>
        <v>15800</v>
      </c>
      <c r="H426" s="23">
        <f t="shared" si="14"/>
        <v>15800</v>
      </c>
      <c r="I426" s="22" t="s">
        <v>1148</v>
      </c>
      <c r="J426" s="22" t="s">
        <v>195</v>
      </c>
      <c r="K426" s="22" t="s">
        <v>332</v>
      </c>
      <c r="L426" s="22" t="s">
        <v>333</v>
      </c>
      <c r="M426" s="21" t="s">
        <v>55</v>
      </c>
      <c r="N426" s="21" t="s">
        <v>55</v>
      </c>
      <c r="O426" s="25" t="s">
        <v>40</v>
      </c>
      <c r="P426" s="22" t="s">
        <v>161</v>
      </c>
      <c r="Q426" s="21">
        <v>4504</v>
      </c>
      <c r="R426" s="21">
        <v>2100200136</v>
      </c>
      <c r="S426" s="21">
        <v>2100200136</v>
      </c>
      <c r="T426" s="21" t="s">
        <v>334</v>
      </c>
      <c r="U426" s="22" t="s">
        <v>41</v>
      </c>
      <c r="V426" s="22" t="s">
        <v>272</v>
      </c>
      <c r="W426" s="22" t="s">
        <v>43</v>
      </c>
      <c r="X426" s="22" t="s">
        <v>116</v>
      </c>
      <c r="Y426" s="38"/>
      <c r="Z426" s="26" t="s">
        <v>52</v>
      </c>
      <c r="AA426" s="41"/>
      <c r="AB426" s="27" t="s">
        <v>46</v>
      </c>
      <c r="AC426" s="28"/>
      <c r="AD426" s="21" t="s">
        <v>61</v>
      </c>
      <c r="AE426" s="28"/>
    </row>
    <row r="427" spans="1:31" ht="96" customHeight="1">
      <c r="A427" s="21">
        <v>8</v>
      </c>
      <c r="B427" s="21">
        <v>424.70365055495898</v>
      </c>
      <c r="C427" s="22" t="s">
        <v>271</v>
      </c>
      <c r="D427" s="22" t="s">
        <v>1149</v>
      </c>
      <c r="E427" s="23">
        <v>15800</v>
      </c>
      <c r="F427" s="24">
        <v>1</v>
      </c>
      <c r="G427" s="23">
        <f t="shared" si="13"/>
        <v>15800</v>
      </c>
      <c r="H427" s="23">
        <f t="shared" si="14"/>
        <v>15800</v>
      </c>
      <c r="I427" s="22" t="s">
        <v>998</v>
      </c>
      <c r="J427" s="22" t="s">
        <v>289</v>
      </c>
      <c r="K427" s="22" t="s">
        <v>332</v>
      </c>
      <c r="L427" s="22" t="s">
        <v>333</v>
      </c>
      <c r="M427" s="21" t="s">
        <v>55</v>
      </c>
      <c r="N427" s="21" t="s">
        <v>55</v>
      </c>
      <c r="O427" s="25" t="s">
        <v>40</v>
      </c>
      <c r="P427" s="22" t="s">
        <v>161</v>
      </c>
      <c r="Q427" s="21">
        <v>4488</v>
      </c>
      <c r="R427" s="21">
        <v>2100200136</v>
      </c>
      <c r="S427" s="21">
        <v>2100200136</v>
      </c>
      <c r="T427" s="21" t="s">
        <v>334</v>
      </c>
      <c r="U427" s="22" t="s">
        <v>41</v>
      </c>
      <c r="V427" s="22" t="s">
        <v>272</v>
      </c>
      <c r="W427" s="22" t="s">
        <v>43</v>
      </c>
      <c r="X427" s="22" t="s">
        <v>116</v>
      </c>
      <c r="Y427" s="38"/>
      <c r="Z427" s="26" t="s">
        <v>52</v>
      </c>
      <c r="AA427" s="41"/>
      <c r="AB427" s="27" t="s">
        <v>46</v>
      </c>
      <c r="AC427" s="28"/>
      <c r="AD427" s="21" t="s">
        <v>61</v>
      </c>
      <c r="AE427" s="28"/>
    </row>
    <row r="428" spans="1:31" ht="120" customHeight="1">
      <c r="A428" s="21">
        <v>8</v>
      </c>
      <c r="B428" s="21">
        <v>425.69399481898</v>
      </c>
      <c r="C428" s="22" t="s">
        <v>149</v>
      </c>
      <c r="D428" s="22" t="s">
        <v>1150</v>
      </c>
      <c r="E428" s="23">
        <v>70000</v>
      </c>
      <c r="F428" s="24">
        <v>1</v>
      </c>
      <c r="G428" s="23">
        <f t="shared" si="13"/>
        <v>70000</v>
      </c>
      <c r="H428" s="23">
        <f t="shared" si="14"/>
        <v>70000</v>
      </c>
      <c r="I428" s="22" t="s">
        <v>1151</v>
      </c>
      <c r="J428" s="22" t="s">
        <v>1152</v>
      </c>
      <c r="K428" s="22" t="s">
        <v>379</v>
      </c>
      <c r="L428" s="22" t="s">
        <v>333</v>
      </c>
      <c r="M428" s="21" t="s">
        <v>55</v>
      </c>
      <c r="N428" s="21" t="s">
        <v>55</v>
      </c>
      <c r="O428" s="25" t="s">
        <v>40</v>
      </c>
      <c r="P428" s="22" t="s">
        <v>161</v>
      </c>
      <c r="Q428" s="21">
        <v>4596</v>
      </c>
      <c r="R428" s="21">
        <v>2100200136</v>
      </c>
      <c r="S428" s="21">
        <v>2100200136</v>
      </c>
      <c r="T428" s="21" t="s">
        <v>334</v>
      </c>
      <c r="U428" s="22" t="s">
        <v>41</v>
      </c>
      <c r="V428" s="22" t="s">
        <v>150</v>
      </c>
      <c r="W428" s="22" t="s">
        <v>43</v>
      </c>
      <c r="X428" s="22" t="s">
        <v>116</v>
      </c>
      <c r="Y428" s="38"/>
      <c r="Z428" s="26" t="s">
        <v>52</v>
      </c>
      <c r="AA428" s="41"/>
      <c r="AB428" s="27" t="s">
        <v>46</v>
      </c>
      <c r="AC428" s="28"/>
      <c r="AD428" s="29" t="s">
        <v>61</v>
      </c>
      <c r="AE428" s="28"/>
    </row>
    <row r="429" spans="1:31" ht="120" customHeight="1">
      <c r="A429" s="21">
        <v>8</v>
      </c>
      <c r="B429" s="21">
        <v>426.68433908300102</v>
      </c>
      <c r="C429" s="22" t="s">
        <v>271</v>
      </c>
      <c r="D429" s="22" t="s">
        <v>1153</v>
      </c>
      <c r="E429" s="23">
        <v>15800</v>
      </c>
      <c r="F429" s="24">
        <v>1</v>
      </c>
      <c r="G429" s="23">
        <f t="shared" si="13"/>
        <v>15800</v>
      </c>
      <c r="H429" s="23">
        <f t="shared" si="14"/>
        <v>15800</v>
      </c>
      <c r="I429" s="22" t="s">
        <v>1154</v>
      </c>
      <c r="J429" s="22" t="s">
        <v>796</v>
      </c>
      <c r="K429" s="22" t="s">
        <v>332</v>
      </c>
      <c r="L429" s="22" t="s">
        <v>333</v>
      </c>
      <c r="M429" s="21" t="s">
        <v>55</v>
      </c>
      <c r="N429" s="21" t="s">
        <v>55</v>
      </c>
      <c r="O429" s="25" t="s">
        <v>40</v>
      </c>
      <c r="P429" s="22" t="s">
        <v>161</v>
      </c>
      <c r="Q429" s="21">
        <v>4484</v>
      </c>
      <c r="R429" s="21">
        <v>2100200136</v>
      </c>
      <c r="S429" s="21">
        <v>2100200136</v>
      </c>
      <c r="T429" s="21" t="s">
        <v>334</v>
      </c>
      <c r="U429" s="22" t="s">
        <v>41</v>
      </c>
      <c r="V429" s="22" t="s">
        <v>272</v>
      </c>
      <c r="W429" s="22" t="s">
        <v>43</v>
      </c>
      <c r="X429" s="22" t="s">
        <v>116</v>
      </c>
      <c r="Y429" s="38"/>
      <c r="Z429" s="26" t="s">
        <v>52</v>
      </c>
      <c r="AA429" s="41"/>
      <c r="AB429" s="27" t="s">
        <v>46</v>
      </c>
      <c r="AC429" s="28"/>
      <c r="AD429" s="21" t="s">
        <v>61</v>
      </c>
      <c r="AE429" s="28"/>
    </row>
    <row r="430" spans="1:31" ht="120" customHeight="1">
      <c r="A430" s="21">
        <v>8</v>
      </c>
      <c r="B430" s="21">
        <v>427.67468334702301</v>
      </c>
      <c r="C430" s="22" t="s">
        <v>111</v>
      </c>
      <c r="D430" s="22" t="s">
        <v>1155</v>
      </c>
      <c r="E430" s="23">
        <v>32400</v>
      </c>
      <c r="F430" s="24">
        <v>2</v>
      </c>
      <c r="G430" s="23">
        <f t="shared" si="13"/>
        <v>64800</v>
      </c>
      <c r="H430" s="23">
        <f t="shared" si="14"/>
        <v>64800</v>
      </c>
      <c r="I430" s="22" t="s">
        <v>1151</v>
      </c>
      <c r="J430" s="22" t="s">
        <v>1152</v>
      </c>
      <c r="K430" s="22" t="s">
        <v>379</v>
      </c>
      <c r="L430" s="22" t="s">
        <v>333</v>
      </c>
      <c r="M430" s="21" t="s">
        <v>55</v>
      </c>
      <c r="N430" s="21" t="s">
        <v>55</v>
      </c>
      <c r="O430" s="25" t="s">
        <v>49</v>
      </c>
      <c r="P430" s="22" t="s">
        <v>249</v>
      </c>
      <c r="Q430" s="21">
        <v>4596</v>
      </c>
      <c r="R430" s="21">
        <v>2100200136</v>
      </c>
      <c r="S430" s="21">
        <v>2100200136</v>
      </c>
      <c r="T430" s="21" t="s">
        <v>334</v>
      </c>
      <c r="U430" s="22" t="s">
        <v>102</v>
      </c>
      <c r="V430" s="22" t="s">
        <v>103</v>
      </c>
      <c r="W430" s="22" t="s">
        <v>43</v>
      </c>
      <c r="X430" s="22" t="s">
        <v>82</v>
      </c>
      <c r="Y430" s="38"/>
      <c r="Z430" s="26" t="s">
        <v>52</v>
      </c>
      <c r="AA430" s="41"/>
      <c r="AB430" s="27" t="s">
        <v>46</v>
      </c>
      <c r="AC430" s="28"/>
      <c r="AD430" s="29" t="s">
        <v>61</v>
      </c>
      <c r="AE430" s="28"/>
    </row>
    <row r="431" spans="1:31" ht="96" customHeight="1">
      <c r="A431" s="21">
        <v>8</v>
      </c>
      <c r="B431" s="21">
        <v>428.66502761104402</v>
      </c>
      <c r="C431" s="22" t="s">
        <v>258</v>
      </c>
      <c r="D431" s="36" t="s">
        <v>1156</v>
      </c>
      <c r="E431" s="23">
        <v>33000</v>
      </c>
      <c r="F431" s="24">
        <v>1</v>
      </c>
      <c r="G431" s="23">
        <f t="shared" si="13"/>
        <v>33000</v>
      </c>
      <c r="H431" s="23">
        <f t="shared" si="14"/>
        <v>33000</v>
      </c>
      <c r="I431" s="22" t="s">
        <v>1151</v>
      </c>
      <c r="J431" s="22" t="s">
        <v>1152</v>
      </c>
      <c r="K431" s="22" t="s">
        <v>379</v>
      </c>
      <c r="L431" s="22" t="s">
        <v>333</v>
      </c>
      <c r="M431" s="21" t="s">
        <v>55</v>
      </c>
      <c r="N431" s="21" t="s">
        <v>55</v>
      </c>
      <c r="O431" s="25" t="s">
        <v>49</v>
      </c>
      <c r="P431" s="22" t="s">
        <v>249</v>
      </c>
      <c r="Q431" s="21">
        <v>4596</v>
      </c>
      <c r="R431" s="21">
        <v>2100200136</v>
      </c>
      <c r="S431" s="21">
        <v>2100200136</v>
      </c>
      <c r="T431" s="21" t="s">
        <v>334</v>
      </c>
      <c r="U431" s="22" t="s">
        <v>95</v>
      </c>
      <c r="V431" s="22" t="s">
        <v>96</v>
      </c>
      <c r="W431" s="22" t="s">
        <v>43</v>
      </c>
      <c r="X431" s="22" t="s">
        <v>82</v>
      </c>
      <c r="Y431" s="38"/>
      <c r="Z431" s="26" t="s">
        <v>52</v>
      </c>
      <c r="AA431" s="41"/>
      <c r="AB431" s="27" t="s">
        <v>46</v>
      </c>
      <c r="AC431" s="28"/>
      <c r="AD431" s="21" t="s">
        <v>61</v>
      </c>
      <c r="AE431" s="28"/>
    </row>
    <row r="432" spans="1:31" ht="96" customHeight="1">
      <c r="A432" s="21">
        <v>8</v>
      </c>
      <c r="B432" s="21">
        <v>429.65537187506499</v>
      </c>
      <c r="C432" s="22" t="s">
        <v>1157</v>
      </c>
      <c r="D432" s="22" t="s">
        <v>1158</v>
      </c>
      <c r="E432" s="23">
        <v>17700</v>
      </c>
      <c r="F432" s="24">
        <v>1</v>
      </c>
      <c r="G432" s="23">
        <f t="shared" si="13"/>
        <v>17700</v>
      </c>
      <c r="H432" s="23">
        <f t="shared" si="14"/>
        <v>17700</v>
      </c>
      <c r="I432" s="22" t="s">
        <v>1151</v>
      </c>
      <c r="J432" s="22" t="s">
        <v>1152</v>
      </c>
      <c r="K432" s="22" t="s">
        <v>379</v>
      </c>
      <c r="L432" s="22" t="s">
        <v>333</v>
      </c>
      <c r="M432" s="21" t="s">
        <v>55</v>
      </c>
      <c r="N432" s="21" t="s">
        <v>55</v>
      </c>
      <c r="O432" s="25" t="s">
        <v>40</v>
      </c>
      <c r="P432" s="22" t="s">
        <v>161</v>
      </c>
      <c r="Q432" s="21">
        <v>4596</v>
      </c>
      <c r="R432" s="21">
        <v>2100200136</v>
      </c>
      <c r="S432" s="21">
        <v>2100200136</v>
      </c>
      <c r="T432" s="21" t="s">
        <v>334</v>
      </c>
      <c r="U432" s="22" t="s">
        <v>95</v>
      </c>
      <c r="V432" s="22" t="s">
        <v>165</v>
      </c>
      <c r="W432" s="22" t="s">
        <v>43</v>
      </c>
      <c r="X432" s="22" t="s">
        <v>82</v>
      </c>
      <c r="Y432" s="38"/>
      <c r="Z432" s="26" t="s">
        <v>52</v>
      </c>
      <c r="AA432" s="41"/>
      <c r="AB432" s="27" t="s">
        <v>46</v>
      </c>
      <c r="AC432" s="28"/>
      <c r="AD432" s="21" t="s">
        <v>61</v>
      </c>
      <c r="AE432" s="28"/>
    </row>
    <row r="433" spans="1:31" ht="120" customHeight="1">
      <c r="A433" s="21">
        <v>8</v>
      </c>
      <c r="B433" s="21">
        <v>430.64571613908703</v>
      </c>
      <c r="C433" s="22" t="s">
        <v>212</v>
      </c>
      <c r="D433" s="22" t="s">
        <v>1159</v>
      </c>
      <c r="E433" s="23">
        <v>75000</v>
      </c>
      <c r="F433" s="24">
        <v>1</v>
      </c>
      <c r="G433" s="23">
        <f t="shared" si="13"/>
        <v>75000</v>
      </c>
      <c r="H433" s="23">
        <f t="shared" si="14"/>
        <v>75000</v>
      </c>
      <c r="I433" s="22" t="s">
        <v>1160</v>
      </c>
      <c r="J433" s="22" t="s">
        <v>1161</v>
      </c>
      <c r="K433" s="22" t="s">
        <v>379</v>
      </c>
      <c r="L433" s="22" t="s">
        <v>333</v>
      </c>
      <c r="M433" s="21" t="s">
        <v>55</v>
      </c>
      <c r="N433" s="21" t="s">
        <v>55</v>
      </c>
      <c r="O433" s="25" t="s">
        <v>67</v>
      </c>
      <c r="P433" s="22" t="s">
        <v>246</v>
      </c>
      <c r="Q433" s="21">
        <v>4598</v>
      </c>
      <c r="R433" s="21">
        <v>2100200136</v>
      </c>
      <c r="S433" s="21">
        <v>2100200136</v>
      </c>
      <c r="T433" s="21" t="s">
        <v>334</v>
      </c>
      <c r="U433" s="22" t="s">
        <v>41</v>
      </c>
      <c r="V433" s="22" t="s">
        <v>50</v>
      </c>
      <c r="W433" s="22" t="s">
        <v>43</v>
      </c>
      <c r="X433" s="22" t="s">
        <v>51</v>
      </c>
      <c r="Y433" s="38"/>
      <c r="Z433" s="26" t="s">
        <v>52</v>
      </c>
      <c r="AA433" s="41"/>
      <c r="AB433" s="27" t="s">
        <v>46</v>
      </c>
      <c r="AC433" s="28"/>
      <c r="AD433" s="21" t="s">
        <v>47</v>
      </c>
      <c r="AE433" s="28"/>
    </row>
    <row r="434" spans="1:31" ht="96" customHeight="1">
      <c r="A434" s="21">
        <v>8</v>
      </c>
      <c r="B434" s="21">
        <v>431.63606040310799</v>
      </c>
      <c r="C434" s="22" t="s">
        <v>101</v>
      </c>
      <c r="D434" s="22" t="s">
        <v>1162</v>
      </c>
      <c r="E434" s="23">
        <v>36200</v>
      </c>
      <c r="F434" s="24">
        <v>1</v>
      </c>
      <c r="G434" s="23">
        <f t="shared" si="13"/>
        <v>36200</v>
      </c>
      <c r="H434" s="23">
        <f t="shared" si="14"/>
        <v>36200</v>
      </c>
      <c r="I434" s="22" t="s">
        <v>1160</v>
      </c>
      <c r="J434" s="22" t="s">
        <v>1161</v>
      </c>
      <c r="K434" s="22" t="s">
        <v>379</v>
      </c>
      <c r="L434" s="22" t="s">
        <v>333</v>
      </c>
      <c r="M434" s="21" t="s">
        <v>55</v>
      </c>
      <c r="N434" s="21" t="s">
        <v>55</v>
      </c>
      <c r="O434" s="25" t="s">
        <v>67</v>
      </c>
      <c r="P434" s="22" t="s">
        <v>972</v>
      </c>
      <c r="Q434" s="21">
        <v>4598</v>
      </c>
      <c r="R434" s="21">
        <v>2100200136</v>
      </c>
      <c r="S434" s="21">
        <v>2100200136</v>
      </c>
      <c r="T434" s="21" t="s">
        <v>334</v>
      </c>
      <c r="U434" s="22" t="s">
        <v>102</v>
      </c>
      <c r="V434" s="22" t="s">
        <v>103</v>
      </c>
      <c r="W434" s="22" t="s">
        <v>43</v>
      </c>
      <c r="X434" s="22" t="s">
        <v>82</v>
      </c>
      <c r="Y434" s="38"/>
      <c r="Z434" s="26" t="s">
        <v>52</v>
      </c>
      <c r="AA434" s="41"/>
      <c r="AB434" s="27" t="s">
        <v>46</v>
      </c>
      <c r="AC434" s="28"/>
      <c r="AD434" s="29" t="s">
        <v>61</v>
      </c>
      <c r="AE434" s="28"/>
    </row>
    <row r="435" spans="1:31" ht="96" customHeight="1">
      <c r="A435" s="21">
        <v>8</v>
      </c>
      <c r="B435" s="21">
        <v>432.62640466712998</v>
      </c>
      <c r="C435" s="22" t="s">
        <v>149</v>
      </c>
      <c r="D435" s="22" t="s">
        <v>1163</v>
      </c>
      <c r="E435" s="23">
        <v>70000</v>
      </c>
      <c r="F435" s="24">
        <v>1</v>
      </c>
      <c r="G435" s="23">
        <f t="shared" si="13"/>
        <v>70000</v>
      </c>
      <c r="H435" s="23">
        <f t="shared" si="14"/>
        <v>70000</v>
      </c>
      <c r="I435" s="22" t="s">
        <v>752</v>
      </c>
      <c r="J435" s="22" t="s">
        <v>753</v>
      </c>
      <c r="K435" s="22" t="s">
        <v>379</v>
      </c>
      <c r="L435" s="22" t="s">
        <v>333</v>
      </c>
      <c r="M435" s="21" t="s">
        <v>55</v>
      </c>
      <c r="N435" s="21" t="s">
        <v>55</v>
      </c>
      <c r="O435" s="25" t="s">
        <v>49</v>
      </c>
      <c r="P435" s="22" t="s">
        <v>249</v>
      </c>
      <c r="Q435" s="21">
        <v>4591</v>
      </c>
      <c r="R435" s="21">
        <v>2100200136</v>
      </c>
      <c r="S435" s="21">
        <v>2100200136</v>
      </c>
      <c r="T435" s="21" t="s">
        <v>334</v>
      </c>
      <c r="U435" s="22" t="s">
        <v>41</v>
      </c>
      <c r="V435" s="22" t="s">
        <v>150</v>
      </c>
      <c r="W435" s="22" t="s">
        <v>43</v>
      </c>
      <c r="X435" s="22" t="s">
        <v>116</v>
      </c>
      <c r="Y435" s="38"/>
      <c r="Z435" s="26" t="s">
        <v>52</v>
      </c>
      <c r="AA435" s="41"/>
      <c r="AB435" s="27" t="s">
        <v>46</v>
      </c>
      <c r="AC435" s="28"/>
      <c r="AD435" s="29" t="s">
        <v>61</v>
      </c>
      <c r="AE435" s="28"/>
    </row>
    <row r="436" spans="1:31" ht="96" customHeight="1">
      <c r="A436" s="21">
        <v>8</v>
      </c>
      <c r="B436" s="21">
        <v>433.61674893115099</v>
      </c>
      <c r="C436" s="22" t="s">
        <v>179</v>
      </c>
      <c r="D436" s="22" t="s">
        <v>1164</v>
      </c>
      <c r="E436" s="23">
        <v>20000</v>
      </c>
      <c r="F436" s="24">
        <v>1</v>
      </c>
      <c r="G436" s="23">
        <f t="shared" si="13"/>
        <v>20000</v>
      </c>
      <c r="H436" s="23">
        <f t="shared" si="14"/>
        <v>20000</v>
      </c>
      <c r="I436" s="22" t="s">
        <v>752</v>
      </c>
      <c r="J436" s="22" t="s">
        <v>753</v>
      </c>
      <c r="K436" s="22" t="s">
        <v>379</v>
      </c>
      <c r="L436" s="22" t="s">
        <v>333</v>
      </c>
      <c r="M436" s="21" t="s">
        <v>55</v>
      </c>
      <c r="N436" s="21" t="s">
        <v>55</v>
      </c>
      <c r="O436" s="25" t="s">
        <v>40</v>
      </c>
      <c r="P436" s="22" t="s">
        <v>283</v>
      </c>
      <c r="Q436" s="21">
        <v>4591</v>
      </c>
      <c r="R436" s="21">
        <v>2100200136</v>
      </c>
      <c r="S436" s="21">
        <v>2100200136</v>
      </c>
      <c r="T436" s="21" t="s">
        <v>334</v>
      </c>
      <c r="U436" s="22" t="s">
        <v>41</v>
      </c>
      <c r="V436" s="22" t="s">
        <v>180</v>
      </c>
      <c r="W436" s="22" t="s">
        <v>43</v>
      </c>
      <c r="X436" s="22" t="s">
        <v>116</v>
      </c>
      <c r="Y436" s="38"/>
      <c r="Z436" s="26" t="s">
        <v>52</v>
      </c>
      <c r="AA436" s="41"/>
      <c r="AB436" s="27" t="s">
        <v>46</v>
      </c>
      <c r="AC436" s="28"/>
      <c r="AD436" s="21" t="s">
        <v>61</v>
      </c>
      <c r="AE436" s="28"/>
    </row>
    <row r="437" spans="1:31" ht="144" customHeight="1">
      <c r="A437" s="21">
        <v>8</v>
      </c>
      <c r="B437" s="21">
        <v>434.60709319517201</v>
      </c>
      <c r="C437" s="22" t="s">
        <v>1091</v>
      </c>
      <c r="D437" s="22" t="s">
        <v>1165</v>
      </c>
      <c r="E437" s="23">
        <v>100000</v>
      </c>
      <c r="F437" s="24">
        <v>1</v>
      </c>
      <c r="G437" s="23">
        <f t="shared" si="13"/>
        <v>100000</v>
      </c>
      <c r="H437" s="23">
        <f t="shared" si="14"/>
        <v>100000</v>
      </c>
      <c r="I437" s="22" t="s">
        <v>752</v>
      </c>
      <c r="J437" s="22" t="s">
        <v>753</v>
      </c>
      <c r="K437" s="22" t="s">
        <v>379</v>
      </c>
      <c r="L437" s="22" t="s">
        <v>333</v>
      </c>
      <c r="M437" s="21" t="s">
        <v>55</v>
      </c>
      <c r="N437" s="21" t="s">
        <v>55</v>
      </c>
      <c r="O437" s="25" t="s">
        <v>67</v>
      </c>
      <c r="P437" s="22" t="s">
        <v>1166</v>
      </c>
      <c r="Q437" s="21">
        <v>4591</v>
      </c>
      <c r="R437" s="21">
        <v>2100200136</v>
      </c>
      <c r="S437" s="21">
        <v>2100200136</v>
      </c>
      <c r="T437" s="21" t="s">
        <v>334</v>
      </c>
      <c r="U437" s="22" t="s">
        <v>102</v>
      </c>
      <c r="V437" s="22" t="s">
        <v>169</v>
      </c>
      <c r="W437" s="22" t="s">
        <v>43</v>
      </c>
      <c r="X437" s="22" t="s">
        <v>82</v>
      </c>
      <c r="Y437" s="38"/>
      <c r="Z437" s="26" t="s">
        <v>52</v>
      </c>
      <c r="AA437" s="41"/>
      <c r="AB437" s="27" t="s">
        <v>46</v>
      </c>
      <c r="AC437" s="28"/>
      <c r="AD437" s="21" t="s">
        <v>61</v>
      </c>
      <c r="AE437" s="28"/>
    </row>
    <row r="438" spans="1:31" ht="96" customHeight="1">
      <c r="A438" s="21">
        <v>8</v>
      </c>
      <c r="B438" s="21">
        <v>435.597437459194</v>
      </c>
      <c r="C438" s="22" t="s">
        <v>175</v>
      </c>
      <c r="D438" s="22" t="s">
        <v>1167</v>
      </c>
      <c r="E438" s="23">
        <v>28600</v>
      </c>
      <c r="F438" s="24">
        <v>2</v>
      </c>
      <c r="G438" s="23">
        <f t="shared" si="13"/>
        <v>57200</v>
      </c>
      <c r="H438" s="23">
        <f t="shared" si="14"/>
        <v>57200</v>
      </c>
      <c r="I438" s="22" t="s">
        <v>1168</v>
      </c>
      <c r="J438" s="22" t="s">
        <v>1169</v>
      </c>
      <c r="K438" s="22" t="s">
        <v>245</v>
      </c>
      <c r="L438" s="22" t="s">
        <v>333</v>
      </c>
      <c r="M438" s="21" t="s">
        <v>55</v>
      </c>
      <c r="N438" s="21" t="s">
        <v>55</v>
      </c>
      <c r="O438" s="25" t="s">
        <v>40</v>
      </c>
      <c r="P438" s="22" t="s">
        <v>161</v>
      </c>
      <c r="Q438" s="21">
        <v>4648</v>
      </c>
      <c r="R438" s="21">
        <v>2100200136</v>
      </c>
      <c r="S438" s="21">
        <v>2100200136</v>
      </c>
      <c r="T438" s="21" t="s">
        <v>334</v>
      </c>
      <c r="U438" s="22" t="s">
        <v>102</v>
      </c>
      <c r="V438" s="22" t="s">
        <v>103</v>
      </c>
      <c r="W438" s="22" t="s">
        <v>43</v>
      </c>
      <c r="X438" s="22" t="s">
        <v>82</v>
      </c>
      <c r="Y438" s="38"/>
      <c r="Z438" s="26" t="s">
        <v>52</v>
      </c>
      <c r="AA438" s="41"/>
      <c r="AB438" s="27" t="s">
        <v>46</v>
      </c>
      <c r="AC438" s="28"/>
      <c r="AD438" s="29" t="s">
        <v>61</v>
      </c>
      <c r="AE438" s="28"/>
    </row>
    <row r="439" spans="1:31" ht="96" customHeight="1">
      <c r="A439" s="21">
        <v>8</v>
      </c>
      <c r="B439" s="21">
        <v>436.58778172321502</v>
      </c>
      <c r="C439" s="22" t="s">
        <v>212</v>
      </c>
      <c r="D439" s="22" t="s">
        <v>1170</v>
      </c>
      <c r="E439" s="23">
        <v>75000</v>
      </c>
      <c r="F439" s="24">
        <v>1</v>
      </c>
      <c r="G439" s="23">
        <f t="shared" si="13"/>
        <v>75000</v>
      </c>
      <c r="H439" s="23">
        <f t="shared" si="14"/>
        <v>75000</v>
      </c>
      <c r="I439" s="22" t="s">
        <v>752</v>
      </c>
      <c r="J439" s="22" t="s">
        <v>753</v>
      </c>
      <c r="K439" s="22" t="s">
        <v>379</v>
      </c>
      <c r="L439" s="22" t="s">
        <v>333</v>
      </c>
      <c r="M439" s="21" t="s">
        <v>55</v>
      </c>
      <c r="N439" s="21" t="s">
        <v>55</v>
      </c>
      <c r="O439" s="25" t="s">
        <v>40</v>
      </c>
      <c r="P439" s="22" t="s">
        <v>161</v>
      </c>
      <c r="Q439" s="21">
        <v>4591</v>
      </c>
      <c r="R439" s="21">
        <v>2100200136</v>
      </c>
      <c r="S439" s="21">
        <v>2100200136</v>
      </c>
      <c r="T439" s="21" t="s">
        <v>334</v>
      </c>
      <c r="U439" s="22" t="s">
        <v>41</v>
      </c>
      <c r="V439" s="22" t="s">
        <v>71</v>
      </c>
      <c r="W439" s="22" t="s">
        <v>43</v>
      </c>
      <c r="X439" s="22" t="s">
        <v>51</v>
      </c>
      <c r="Y439" s="38"/>
      <c r="Z439" s="26" t="s">
        <v>52</v>
      </c>
      <c r="AA439" s="41"/>
      <c r="AB439" s="27" t="s">
        <v>46</v>
      </c>
      <c r="AC439" s="28"/>
      <c r="AD439" s="21" t="s">
        <v>47</v>
      </c>
      <c r="AE439" s="28"/>
    </row>
    <row r="440" spans="1:31" ht="120" customHeight="1">
      <c r="A440" s="21">
        <v>8</v>
      </c>
      <c r="B440" s="21">
        <v>437.578125987237</v>
      </c>
      <c r="C440" s="22" t="s">
        <v>175</v>
      </c>
      <c r="D440" s="22" t="s">
        <v>1171</v>
      </c>
      <c r="E440" s="23">
        <v>28600</v>
      </c>
      <c r="F440" s="24">
        <v>2</v>
      </c>
      <c r="G440" s="23">
        <f t="shared" si="13"/>
        <v>57200</v>
      </c>
      <c r="H440" s="23">
        <f t="shared" si="14"/>
        <v>57200</v>
      </c>
      <c r="I440" s="22" t="s">
        <v>1172</v>
      </c>
      <c r="J440" s="22" t="s">
        <v>245</v>
      </c>
      <c r="K440" s="22" t="s">
        <v>245</v>
      </c>
      <c r="L440" s="22" t="s">
        <v>333</v>
      </c>
      <c r="M440" s="21" t="s">
        <v>55</v>
      </c>
      <c r="N440" s="21" t="s">
        <v>55</v>
      </c>
      <c r="O440" s="25" t="s">
        <v>49</v>
      </c>
      <c r="P440" s="22" t="s">
        <v>249</v>
      </c>
      <c r="Q440" s="21">
        <v>4647</v>
      </c>
      <c r="R440" s="21">
        <v>2100200136</v>
      </c>
      <c r="S440" s="21">
        <v>2100200136</v>
      </c>
      <c r="T440" s="21" t="s">
        <v>334</v>
      </c>
      <c r="U440" s="22" t="s">
        <v>102</v>
      </c>
      <c r="V440" s="22" t="s">
        <v>103</v>
      </c>
      <c r="W440" s="22" t="s">
        <v>43</v>
      </c>
      <c r="X440" s="22" t="s">
        <v>82</v>
      </c>
      <c r="Y440" s="38"/>
      <c r="Z440" s="26" t="s">
        <v>52</v>
      </c>
      <c r="AA440" s="41"/>
      <c r="AB440" s="27" t="s">
        <v>46</v>
      </c>
      <c r="AC440" s="28"/>
      <c r="AD440" s="29" t="s">
        <v>61</v>
      </c>
      <c r="AE440" s="28"/>
    </row>
    <row r="441" spans="1:31" ht="96" customHeight="1">
      <c r="A441" s="21">
        <v>8</v>
      </c>
      <c r="B441" s="21">
        <v>438.56847025125802</v>
      </c>
      <c r="C441" s="22" t="s">
        <v>255</v>
      </c>
      <c r="D441" s="22" t="s">
        <v>1173</v>
      </c>
      <c r="E441" s="23">
        <v>13100</v>
      </c>
      <c r="F441" s="24">
        <v>1</v>
      </c>
      <c r="G441" s="23">
        <f t="shared" si="13"/>
        <v>13100</v>
      </c>
      <c r="H441" s="23">
        <f t="shared" si="14"/>
        <v>13100</v>
      </c>
      <c r="I441" s="22" t="s">
        <v>752</v>
      </c>
      <c r="J441" s="22" t="s">
        <v>753</v>
      </c>
      <c r="K441" s="22" t="s">
        <v>379</v>
      </c>
      <c r="L441" s="22" t="s">
        <v>333</v>
      </c>
      <c r="M441" s="21" t="s">
        <v>55</v>
      </c>
      <c r="N441" s="21" t="s">
        <v>55</v>
      </c>
      <c r="O441" s="25" t="s">
        <v>67</v>
      </c>
      <c r="P441" s="22" t="s">
        <v>246</v>
      </c>
      <c r="Q441" s="21">
        <v>4591</v>
      </c>
      <c r="R441" s="21">
        <v>2100200136</v>
      </c>
      <c r="S441" s="21">
        <v>2100200136</v>
      </c>
      <c r="T441" s="21" t="s">
        <v>334</v>
      </c>
      <c r="U441" s="22" t="s">
        <v>95</v>
      </c>
      <c r="V441" s="22" t="s">
        <v>165</v>
      </c>
      <c r="W441" s="22" t="s">
        <v>43</v>
      </c>
      <c r="X441" s="22" t="s">
        <v>82</v>
      </c>
      <c r="Y441" s="38"/>
      <c r="Z441" s="26" t="s">
        <v>52</v>
      </c>
      <c r="AA441" s="41"/>
      <c r="AB441" s="27" t="s">
        <v>46</v>
      </c>
      <c r="AC441" s="28"/>
      <c r="AD441" s="21" t="s">
        <v>61</v>
      </c>
      <c r="AE441" s="28"/>
    </row>
    <row r="442" spans="1:31" ht="96" customHeight="1">
      <c r="A442" s="21">
        <v>8</v>
      </c>
      <c r="B442" s="21">
        <v>439.55881451527898</v>
      </c>
      <c r="C442" s="22" t="s">
        <v>175</v>
      </c>
      <c r="D442" s="22" t="s">
        <v>1174</v>
      </c>
      <c r="E442" s="23">
        <v>28600</v>
      </c>
      <c r="F442" s="24">
        <v>2</v>
      </c>
      <c r="G442" s="23">
        <f t="shared" si="13"/>
        <v>57200</v>
      </c>
      <c r="H442" s="23">
        <f t="shared" si="14"/>
        <v>57200</v>
      </c>
      <c r="I442" s="22" t="s">
        <v>1175</v>
      </c>
      <c r="J442" s="22" t="s">
        <v>274</v>
      </c>
      <c r="K442" s="22" t="s">
        <v>245</v>
      </c>
      <c r="L442" s="22" t="s">
        <v>333</v>
      </c>
      <c r="M442" s="21" t="s">
        <v>55</v>
      </c>
      <c r="N442" s="21" t="s">
        <v>55</v>
      </c>
      <c r="O442" s="25" t="s">
        <v>49</v>
      </c>
      <c r="P442" s="22" t="s">
        <v>249</v>
      </c>
      <c r="Q442" s="21">
        <v>4650</v>
      </c>
      <c r="R442" s="21">
        <v>2100200136</v>
      </c>
      <c r="S442" s="21">
        <v>2100200136</v>
      </c>
      <c r="T442" s="21" t="s">
        <v>334</v>
      </c>
      <c r="U442" s="22" t="s">
        <v>102</v>
      </c>
      <c r="V442" s="22" t="s">
        <v>103</v>
      </c>
      <c r="W442" s="22" t="s">
        <v>43</v>
      </c>
      <c r="X442" s="22" t="s">
        <v>82</v>
      </c>
      <c r="Y442" s="38"/>
      <c r="Z442" s="26" t="s">
        <v>52</v>
      </c>
      <c r="AA442" s="41"/>
      <c r="AB442" s="27" t="s">
        <v>46</v>
      </c>
      <c r="AC442" s="28"/>
      <c r="AD442" s="29" t="s">
        <v>61</v>
      </c>
      <c r="AE442" s="28"/>
    </row>
    <row r="443" spans="1:31" ht="96" customHeight="1">
      <c r="A443" s="21">
        <v>8</v>
      </c>
      <c r="B443" s="21">
        <v>440.54915877930102</v>
      </c>
      <c r="C443" s="22" t="s">
        <v>149</v>
      </c>
      <c r="D443" s="22" t="s">
        <v>1176</v>
      </c>
      <c r="E443" s="23">
        <v>70000</v>
      </c>
      <c r="F443" s="24">
        <v>1</v>
      </c>
      <c r="G443" s="23">
        <f t="shared" si="13"/>
        <v>70000</v>
      </c>
      <c r="H443" s="23">
        <f t="shared" si="14"/>
        <v>70000</v>
      </c>
      <c r="I443" s="22" t="s">
        <v>1177</v>
      </c>
      <c r="J443" s="22" t="s">
        <v>1178</v>
      </c>
      <c r="K443" s="22" t="s">
        <v>379</v>
      </c>
      <c r="L443" s="22" t="s">
        <v>333</v>
      </c>
      <c r="M443" s="21" t="s">
        <v>55</v>
      </c>
      <c r="N443" s="21" t="s">
        <v>55</v>
      </c>
      <c r="O443" s="25" t="s">
        <v>67</v>
      </c>
      <c r="P443" s="22" t="s">
        <v>972</v>
      </c>
      <c r="Q443" s="21">
        <v>4593</v>
      </c>
      <c r="R443" s="21">
        <v>2100200136</v>
      </c>
      <c r="S443" s="21">
        <v>2100200136</v>
      </c>
      <c r="T443" s="21" t="s">
        <v>334</v>
      </c>
      <c r="U443" s="22" t="s">
        <v>41</v>
      </c>
      <c r="V443" s="22" t="s">
        <v>150</v>
      </c>
      <c r="W443" s="22" t="s">
        <v>43</v>
      </c>
      <c r="X443" s="22" t="s">
        <v>116</v>
      </c>
      <c r="Y443" s="38"/>
      <c r="Z443" s="26" t="s">
        <v>52</v>
      </c>
      <c r="AA443" s="41"/>
      <c r="AB443" s="27" t="s">
        <v>46</v>
      </c>
      <c r="AC443" s="28"/>
      <c r="AD443" s="29" t="s">
        <v>61</v>
      </c>
      <c r="AE443" s="28"/>
    </row>
    <row r="444" spans="1:31" ht="96" customHeight="1">
      <c r="A444" s="21">
        <v>8</v>
      </c>
      <c r="B444" s="21">
        <v>441.53950304332199</v>
      </c>
      <c r="C444" s="22" t="s">
        <v>212</v>
      </c>
      <c r="D444" s="22" t="s">
        <v>1179</v>
      </c>
      <c r="E444" s="23">
        <v>75000</v>
      </c>
      <c r="F444" s="24">
        <v>1</v>
      </c>
      <c r="G444" s="23">
        <f t="shared" si="13"/>
        <v>75000</v>
      </c>
      <c r="H444" s="23">
        <f t="shared" si="14"/>
        <v>75000</v>
      </c>
      <c r="I444" s="22" t="s">
        <v>1177</v>
      </c>
      <c r="J444" s="22" t="s">
        <v>1178</v>
      </c>
      <c r="K444" s="22" t="s">
        <v>379</v>
      </c>
      <c r="L444" s="22" t="s">
        <v>333</v>
      </c>
      <c r="M444" s="21" t="s">
        <v>55</v>
      </c>
      <c r="N444" s="21" t="s">
        <v>55</v>
      </c>
      <c r="O444" s="25" t="s">
        <v>40</v>
      </c>
      <c r="P444" s="22" t="s">
        <v>161</v>
      </c>
      <c r="Q444" s="21">
        <v>4593</v>
      </c>
      <c r="R444" s="21">
        <v>2100200136</v>
      </c>
      <c r="S444" s="21">
        <v>2100200136</v>
      </c>
      <c r="T444" s="21" t="s">
        <v>334</v>
      </c>
      <c r="U444" s="22" t="s">
        <v>41</v>
      </c>
      <c r="V444" s="22" t="s">
        <v>71</v>
      </c>
      <c r="W444" s="22" t="s">
        <v>43</v>
      </c>
      <c r="X444" s="22" t="s">
        <v>51</v>
      </c>
      <c r="Y444" s="38"/>
      <c r="Z444" s="26" t="s">
        <v>52</v>
      </c>
      <c r="AA444" s="41"/>
      <c r="AB444" s="27" t="s">
        <v>46</v>
      </c>
      <c r="AC444" s="28"/>
      <c r="AD444" s="21" t="s">
        <v>47</v>
      </c>
      <c r="AE444" s="28"/>
    </row>
    <row r="445" spans="1:31" ht="120" customHeight="1">
      <c r="A445" s="21">
        <v>8</v>
      </c>
      <c r="B445" s="21">
        <v>442.52984730734403</v>
      </c>
      <c r="C445" s="22" t="s">
        <v>645</v>
      </c>
      <c r="D445" s="22" t="s">
        <v>1180</v>
      </c>
      <c r="E445" s="23">
        <v>23000</v>
      </c>
      <c r="F445" s="24">
        <v>1</v>
      </c>
      <c r="G445" s="23">
        <f t="shared" si="13"/>
        <v>23000</v>
      </c>
      <c r="H445" s="23">
        <f t="shared" si="14"/>
        <v>23000</v>
      </c>
      <c r="I445" s="22" t="s">
        <v>1177</v>
      </c>
      <c r="J445" s="22" t="s">
        <v>1178</v>
      </c>
      <c r="K445" s="22" t="s">
        <v>379</v>
      </c>
      <c r="L445" s="22" t="s">
        <v>333</v>
      </c>
      <c r="M445" s="21" t="s">
        <v>55</v>
      </c>
      <c r="N445" s="21" t="s">
        <v>55</v>
      </c>
      <c r="O445" s="25" t="s">
        <v>49</v>
      </c>
      <c r="P445" s="22" t="s">
        <v>249</v>
      </c>
      <c r="Q445" s="21">
        <v>4593</v>
      </c>
      <c r="R445" s="21">
        <v>2100200136</v>
      </c>
      <c r="S445" s="21">
        <v>2100200136</v>
      </c>
      <c r="T445" s="21" t="s">
        <v>334</v>
      </c>
      <c r="U445" s="22" t="s">
        <v>102</v>
      </c>
      <c r="V445" s="22" t="s">
        <v>103</v>
      </c>
      <c r="W445" s="22" t="s">
        <v>43</v>
      </c>
      <c r="X445" s="22" t="s">
        <v>82</v>
      </c>
      <c r="Y445" s="38"/>
      <c r="Z445" s="26" t="s">
        <v>52</v>
      </c>
      <c r="AA445" s="41"/>
      <c r="AB445" s="27" t="s">
        <v>46</v>
      </c>
      <c r="AC445" s="28"/>
      <c r="AD445" s="29" t="s">
        <v>61</v>
      </c>
      <c r="AE445" s="28"/>
    </row>
    <row r="446" spans="1:31" ht="120" customHeight="1">
      <c r="A446" s="21">
        <v>8</v>
      </c>
      <c r="B446" s="21">
        <v>443.52019157136499</v>
      </c>
      <c r="C446" s="22" t="s">
        <v>226</v>
      </c>
      <c r="D446" s="22" t="s">
        <v>1181</v>
      </c>
      <c r="E446" s="23">
        <v>35000</v>
      </c>
      <c r="F446" s="24">
        <v>1</v>
      </c>
      <c r="G446" s="23">
        <f t="shared" si="13"/>
        <v>35000</v>
      </c>
      <c r="H446" s="23">
        <f t="shared" si="14"/>
        <v>35000</v>
      </c>
      <c r="I446" s="22" t="s">
        <v>1177</v>
      </c>
      <c r="J446" s="22" t="s">
        <v>1178</v>
      </c>
      <c r="K446" s="22" t="s">
        <v>379</v>
      </c>
      <c r="L446" s="22" t="s">
        <v>333</v>
      </c>
      <c r="M446" s="21" t="s">
        <v>55</v>
      </c>
      <c r="N446" s="21" t="s">
        <v>55</v>
      </c>
      <c r="O446" s="25" t="s">
        <v>40</v>
      </c>
      <c r="P446" s="22" t="s">
        <v>161</v>
      </c>
      <c r="Q446" s="21">
        <v>4593</v>
      </c>
      <c r="R446" s="21">
        <v>2100200136</v>
      </c>
      <c r="S446" s="21">
        <v>2100200136</v>
      </c>
      <c r="T446" s="21" t="s">
        <v>334</v>
      </c>
      <c r="U446" s="22" t="s">
        <v>41</v>
      </c>
      <c r="V446" s="22" t="s">
        <v>71</v>
      </c>
      <c r="W446" s="22" t="s">
        <v>43</v>
      </c>
      <c r="X446" s="22" t="s">
        <v>51</v>
      </c>
      <c r="Y446" s="38"/>
      <c r="Z446" s="26" t="s">
        <v>52</v>
      </c>
      <c r="AA446" s="41"/>
      <c r="AB446" s="27" t="s">
        <v>46</v>
      </c>
      <c r="AC446" s="28"/>
      <c r="AD446" s="21" t="s">
        <v>47</v>
      </c>
      <c r="AE446" s="28"/>
    </row>
    <row r="447" spans="1:31" ht="96" customHeight="1">
      <c r="A447" s="21">
        <v>8</v>
      </c>
      <c r="B447" s="21">
        <v>444.51053583538601</v>
      </c>
      <c r="C447" s="22" t="s">
        <v>258</v>
      </c>
      <c r="D447" s="22" t="s">
        <v>1182</v>
      </c>
      <c r="E447" s="23">
        <v>28200</v>
      </c>
      <c r="F447" s="24">
        <v>1</v>
      </c>
      <c r="G447" s="23">
        <f t="shared" si="13"/>
        <v>28200</v>
      </c>
      <c r="H447" s="23">
        <f t="shared" si="14"/>
        <v>28200</v>
      </c>
      <c r="I447" s="22" t="s">
        <v>1177</v>
      </c>
      <c r="J447" s="22" t="s">
        <v>1178</v>
      </c>
      <c r="K447" s="22" t="s">
        <v>379</v>
      </c>
      <c r="L447" s="22" t="s">
        <v>333</v>
      </c>
      <c r="M447" s="21" t="s">
        <v>55</v>
      </c>
      <c r="N447" s="21" t="s">
        <v>55</v>
      </c>
      <c r="O447" s="25" t="s">
        <v>67</v>
      </c>
      <c r="P447" s="22" t="s">
        <v>1183</v>
      </c>
      <c r="Q447" s="21">
        <v>4593</v>
      </c>
      <c r="R447" s="21">
        <v>2100200136</v>
      </c>
      <c r="S447" s="21">
        <v>2100200136</v>
      </c>
      <c r="T447" s="21" t="s">
        <v>334</v>
      </c>
      <c r="U447" s="22" t="s">
        <v>95</v>
      </c>
      <c r="V447" s="22" t="s">
        <v>96</v>
      </c>
      <c r="W447" s="22" t="s">
        <v>43</v>
      </c>
      <c r="X447" s="22" t="s">
        <v>82</v>
      </c>
      <c r="Y447" s="38"/>
      <c r="Z447" s="26" t="s">
        <v>52</v>
      </c>
      <c r="AA447" s="41"/>
      <c r="AB447" s="27" t="s">
        <v>46</v>
      </c>
      <c r="AC447" s="28"/>
      <c r="AD447" s="21" t="s">
        <v>61</v>
      </c>
      <c r="AE447" s="28"/>
    </row>
    <row r="448" spans="1:31" ht="96" customHeight="1">
      <c r="A448" s="21">
        <v>8</v>
      </c>
      <c r="B448" s="21">
        <v>445.50088009940799</v>
      </c>
      <c r="C448" s="22" t="s">
        <v>108</v>
      </c>
      <c r="D448" s="22" t="s">
        <v>1184</v>
      </c>
      <c r="E448" s="23">
        <v>13100</v>
      </c>
      <c r="F448" s="24">
        <v>1</v>
      </c>
      <c r="G448" s="23">
        <f t="shared" si="13"/>
        <v>13100</v>
      </c>
      <c r="H448" s="23">
        <f t="shared" si="14"/>
        <v>13100</v>
      </c>
      <c r="I448" s="22" t="s">
        <v>1177</v>
      </c>
      <c r="J448" s="22" t="s">
        <v>1178</v>
      </c>
      <c r="K448" s="22" t="s">
        <v>379</v>
      </c>
      <c r="L448" s="22" t="s">
        <v>333</v>
      </c>
      <c r="M448" s="21" t="s">
        <v>55</v>
      </c>
      <c r="N448" s="21" t="s">
        <v>55</v>
      </c>
      <c r="O448" s="25" t="s">
        <v>67</v>
      </c>
      <c r="P448" s="22" t="s">
        <v>246</v>
      </c>
      <c r="Q448" s="21">
        <v>4593</v>
      </c>
      <c r="R448" s="21">
        <v>2100200136</v>
      </c>
      <c r="S448" s="21">
        <v>2100200136</v>
      </c>
      <c r="T448" s="21" t="s">
        <v>334</v>
      </c>
      <c r="U448" s="22" t="s">
        <v>95</v>
      </c>
      <c r="V448" s="22" t="s">
        <v>109</v>
      </c>
      <c r="W448" s="22" t="s">
        <v>110</v>
      </c>
      <c r="X448" s="22" t="s">
        <v>82</v>
      </c>
      <c r="Y448" s="38"/>
      <c r="Z448" s="26" t="s">
        <v>52</v>
      </c>
      <c r="AA448" s="41"/>
      <c r="AB448" s="27" t="s">
        <v>46</v>
      </c>
      <c r="AC448" s="28"/>
      <c r="AD448" s="29" t="s">
        <v>61</v>
      </c>
      <c r="AE448" s="28"/>
    </row>
    <row r="449" spans="1:31" ht="120" customHeight="1">
      <c r="A449" s="21">
        <v>8</v>
      </c>
      <c r="B449" s="21">
        <v>446.49122436342901</v>
      </c>
      <c r="C449" s="22" t="s">
        <v>184</v>
      </c>
      <c r="D449" s="22" t="s">
        <v>1185</v>
      </c>
      <c r="E449" s="23">
        <v>729000</v>
      </c>
      <c r="F449" s="24">
        <v>1</v>
      </c>
      <c r="G449" s="23">
        <f t="shared" si="13"/>
        <v>729000</v>
      </c>
      <c r="H449" s="23">
        <f t="shared" si="14"/>
        <v>729000</v>
      </c>
      <c r="I449" s="22" t="s">
        <v>1186</v>
      </c>
      <c r="J449" s="22" t="s">
        <v>1009</v>
      </c>
      <c r="K449" s="22" t="s">
        <v>379</v>
      </c>
      <c r="L449" s="22" t="s">
        <v>333</v>
      </c>
      <c r="M449" s="21" t="s">
        <v>55</v>
      </c>
      <c r="N449" s="21" t="s">
        <v>55</v>
      </c>
      <c r="O449" s="25" t="s">
        <v>67</v>
      </c>
      <c r="P449" s="22" t="s">
        <v>1127</v>
      </c>
      <c r="Q449" s="21">
        <v>4592</v>
      </c>
      <c r="R449" s="21">
        <v>2100200136</v>
      </c>
      <c r="S449" s="21">
        <v>2100200136</v>
      </c>
      <c r="T449" s="21" t="s">
        <v>334</v>
      </c>
      <c r="U449" s="22" t="s">
        <v>56</v>
      </c>
      <c r="V449" s="22" t="s">
        <v>76</v>
      </c>
      <c r="W449" s="22" t="s">
        <v>58</v>
      </c>
      <c r="X449" s="22" t="s">
        <v>77</v>
      </c>
      <c r="Y449" s="38"/>
      <c r="Z449" s="26" t="s">
        <v>52</v>
      </c>
      <c r="AA449" s="41"/>
      <c r="AB449" s="27" t="s">
        <v>46</v>
      </c>
      <c r="AC449" s="28"/>
      <c r="AD449" s="21" t="s">
        <v>61</v>
      </c>
      <c r="AE449" s="28"/>
    </row>
    <row r="450" spans="1:31" ht="120" customHeight="1">
      <c r="A450" s="21">
        <v>8</v>
      </c>
      <c r="B450" s="21">
        <v>447.481568627451</v>
      </c>
      <c r="C450" s="22" t="s">
        <v>149</v>
      </c>
      <c r="D450" s="22" t="s">
        <v>1187</v>
      </c>
      <c r="E450" s="23">
        <v>70000</v>
      </c>
      <c r="F450" s="24">
        <v>1</v>
      </c>
      <c r="G450" s="23">
        <f t="shared" si="13"/>
        <v>70000</v>
      </c>
      <c r="H450" s="23">
        <f t="shared" si="14"/>
        <v>70000</v>
      </c>
      <c r="I450" s="22" t="s">
        <v>1186</v>
      </c>
      <c r="J450" s="22" t="s">
        <v>1009</v>
      </c>
      <c r="K450" s="22" t="s">
        <v>379</v>
      </c>
      <c r="L450" s="22" t="s">
        <v>333</v>
      </c>
      <c r="M450" s="21" t="s">
        <v>55</v>
      </c>
      <c r="N450" s="21" t="s">
        <v>55</v>
      </c>
      <c r="O450" s="25" t="s">
        <v>49</v>
      </c>
      <c r="P450" s="22" t="s">
        <v>249</v>
      </c>
      <c r="Q450" s="21">
        <v>4592</v>
      </c>
      <c r="R450" s="21">
        <v>2100200136</v>
      </c>
      <c r="S450" s="21">
        <v>2100200136</v>
      </c>
      <c r="T450" s="21" t="s">
        <v>334</v>
      </c>
      <c r="U450" s="22" t="s">
        <v>41</v>
      </c>
      <c r="V450" s="22" t="s">
        <v>150</v>
      </c>
      <c r="W450" s="22" t="s">
        <v>43</v>
      </c>
      <c r="X450" s="22" t="s">
        <v>116</v>
      </c>
      <c r="Y450" s="38"/>
      <c r="Z450" s="26" t="s">
        <v>52</v>
      </c>
      <c r="AA450" s="41"/>
      <c r="AB450" s="27" t="s">
        <v>46</v>
      </c>
      <c r="AC450" s="28"/>
      <c r="AD450" s="29" t="s">
        <v>61</v>
      </c>
      <c r="AE450" s="28"/>
    </row>
    <row r="451" spans="1:31" ht="120" customHeight="1">
      <c r="A451" s="21">
        <v>8</v>
      </c>
      <c r="B451" s="21">
        <v>448.47191289147202</v>
      </c>
      <c r="C451" s="22" t="s">
        <v>212</v>
      </c>
      <c r="D451" s="22" t="s">
        <v>1188</v>
      </c>
      <c r="E451" s="23">
        <v>75000</v>
      </c>
      <c r="F451" s="24">
        <v>1</v>
      </c>
      <c r="G451" s="23">
        <f t="shared" si="13"/>
        <v>75000</v>
      </c>
      <c r="H451" s="23">
        <f t="shared" si="14"/>
        <v>75000</v>
      </c>
      <c r="I451" s="22" t="s">
        <v>1186</v>
      </c>
      <c r="J451" s="22" t="s">
        <v>1009</v>
      </c>
      <c r="K451" s="22" t="s">
        <v>379</v>
      </c>
      <c r="L451" s="22" t="s">
        <v>333</v>
      </c>
      <c r="M451" s="21" t="s">
        <v>55</v>
      </c>
      <c r="N451" s="21" t="s">
        <v>55</v>
      </c>
      <c r="O451" s="25" t="s">
        <v>67</v>
      </c>
      <c r="P451" s="22" t="s">
        <v>246</v>
      </c>
      <c r="Q451" s="21">
        <v>4592</v>
      </c>
      <c r="R451" s="21">
        <v>2100200136</v>
      </c>
      <c r="S451" s="21">
        <v>2100200136</v>
      </c>
      <c r="T451" s="21" t="s">
        <v>334</v>
      </c>
      <c r="U451" s="22" t="s">
        <v>41</v>
      </c>
      <c r="V451" s="22" t="s">
        <v>71</v>
      </c>
      <c r="W451" s="22" t="s">
        <v>43</v>
      </c>
      <c r="X451" s="22" t="s">
        <v>51</v>
      </c>
      <c r="Y451" s="38"/>
      <c r="Z451" s="26" t="s">
        <v>52</v>
      </c>
      <c r="AA451" s="41"/>
      <c r="AB451" s="27" t="s">
        <v>46</v>
      </c>
      <c r="AC451" s="28"/>
      <c r="AD451" s="21" t="s">
        <v>47</v>
      </c>
      <c r="AE451" s="28"/>
    </row>
    <row r="452" spans="1:31" ht="96" customHeight="1">
      <c r="A452" s="21">
        <v>8</v>
      </c>
      <c r="B452" s="21">
        <v>449.46225715549298</v>
      </c>
      <c r="C452" s="22" t="s">
        <v>225</v>
      </c>
      <c r="D452" s="22" t="s">
        <v>1189</v>
      </c>
      <c r="E452" s="23">
        <v>300000</v>
      </c>
      <c r="F452" s="24">
        <v>1</v>
      </c>
      <c r="G452" s="23">
        <f t="shared" si="13"/>
        <v>300000</v>
      </c>
      <c r="H452" s="23">
        <f t="shared" si="14"/>
        <v>300000</v>
      </c>
      <c r="I452" s="22" t="s">
        <v>1186</v>
      </c>
      <c r="J452" s="22" t="s">
        <v>1009</v>
      </c>
      <c r="K452" s="22" t="s">
        <v>379</v>
      </c>
      <c r="L452" s="22" t="s">
        <v>333</v>
      </c>
      <c r="M452" s="21" t="s">
        <v>55</v>
      </c>
      <c r="N452" s="21" t="s">
        <v>55</v>
      </c>
      <c r="O452" s="25" t="s">
        <v>40</v>
      </c>
      <c r="P452" s="22" t="s">
        <v>161</v>
      </c>
      <c r="Q452" s="21">
        <v>4592</v>
      </c>
      <c r="R452" s="21">
        <v>2100200136</v>
      </c>
      <c r="S452" s="21">
        <v>2100200136</v>
      </c>
      <c r="T452" s="21" t="s">
        <v>334</v>
      </c>
      <c r="U452" s="22" t="s">
        <v>41</v>
      </c>
      <c r="V452" s="22" t="s">
        <v>121</v>
      </c>
      <c r="W452" s="22" t="s">
        <v>43</v>
      </c>
      <c r="X452" s="22" t="s">
        <v>123</v>
      </c>
      <c r="Y452" s="38"/>
      <c r="Z452" s="26" t="s">
        <v>52</v>
      </c>
      <c r="AA452" s="41"/>
      <c r="AB452" s="27" t="s">
        <v>46</v>
      </c>
      <c r="AC452" s="28"/>
      <c r="AD452" s="21" t="s">
        <v>47</v>
      </c>
      <c r="AE452" s="28"/>
    </row>
    <row r="453" spans="1:31" ht="96" customHeight="1">
      <c r="A453" s="21">
        <v>8</v>
      </c>
      <c r="B453" s="21">
        <v>450.45260141951502</v>
      </c>
      <c r="C453" s="22" t="s">
        <v>149</v>
      </c>
      <c r="D453" s="22" t="s">
        <v>1190</v>
      </c>
      <c r="E453" s="23">
        <v>70000</v>
      </c>
      <c r="F453" s="24">
        <v>1</v>
      </c>
      <c r="G453" s="23">
        <f t="shared" si="13"/>
        <v>70000</v>
      </c>
      <c r="H453" s="23">
        <f t="shared" si="14"/>
        <v>70000</v>
      </c>
      <c r="I453" s="22" t="s">
        <v>1191</v>
      </c>
      <c r="J453" s="22" t="s">
        <v>1192</v>
      </c>
      <c r="K453" s="22" t="s">
        <v>379</v>
      </c>
      <c r="L453" s="22" t="s">
        <v>333</v>
      </c>
      <c r="M453" s="21" t="s">
        <v>55</v>
      </c>
      <c r="N453" s="21" t="s">
        <v>55</v>
      </c>
      <c r="O453" s="25" t="s">
        <v>49</v>
      </c>
      <c r="P453" s="22" t="s">
        <v>249</v>
      </c>
      <c r="Q453" s="21">
        <v>4595</v>
      </c>
      <c r="R453" s="21">
        <v>2100200136</v>
      </c>
      <c r="S453" s="21">
        <v>2100200136</v>
      </c>
      <c r="T453" s="21" t="s">
        <v>334</v>
      </c>
      <c r="U453" s="22" t="s">
        <v>41</v>
      </c>
      <c r="V453" s="22" t="s">
        <v>150</v>
      </c>
      <c r="W453" s="22" t="s">
        <v>43</v>
      </c>
      <c r="X453" s="22" t="s">
        <v>116</v>
      </c>
      <c r="Y453" s="38"/>
      <c r="Z453" s="26" t="s">
        <v>52</v>
      </c>
      <c r="AA453" s="41"/>
      <c r="AB453" s="27" t="s">
        <v>46</v>
      </c>
      <c r="AC453" s="28"/>
      <c r="AD453" s="29" t="s">
        <v>61</v>
      </c>
      <c r="AE453" s="28"/>
    </row>
    <row r="454" spans="1:31" ht="60" customHeight="1">
      <c r="A454" s="21">
        <v>8</v>
      </c>
      <c r="B454" s="21">
        <v>451.44294568353598</v>
      </c>
      <c r="C454" s="22" t="s">
        <v>269</v>
      </c>
      <c r="D454" s="22" t="s">
        <v>1193</v>
      </c>
      <c r="E454" s="23">
        <v>12000</v>
      </c>
      <c r="F454" s="24">
        <v>1</v>
      </c>
      <c r="G454" s="23">
        <f t="shared" si="13"/>
        <v>12000</v>
      </c>
      <c r="H454" s="23">
        <f t="shared" si="14"/>
        <v>12000</v>
      </c>
      <c r="I454" s="22" t="s">
        <v>1191</v>
      </c>
      <c r="J454" s="22" t="s">
        <v>1192</v>
      </c>
      <c r="K454" s="22" t="s">
        <v>379</v>
      </c>
      <c r="L454" s="22" t="s">
        <v>333</v>
      </c>
      <c r="M454" s="21" t="s">
        <v>55</v>
      </c>
      <c r="N454" s="21" t="s">
        <v>55</v>
      </c>
      <c r="O454" s="25" t="s">
        <v>40</v>
      </c>
      <c r="P454" s="22" t="s">
        <v>161</v>
      </c>
      <c r="Q454" s="21">
        <v>4595</v>
      </c>
      <c r="R454" s="21">
        <v>2100200136</v>
      </c>
      <c r="S454" s="21">
        <v>2100200136</v>
      </c>
      <c r="T454" s="21" t="s">
        <v>334</v>
      </c>
      <c r="U454" s="22" t="s">
        <v>41</v>
      </c>
      <c r="V454" s="22" t="s">
        <v>270</v>
      </c>
      <c r="W454" s="22" t="s">
        <v>43</v>
      </c>
      <c r="X454" s="22" t="s">
        <v>116</v>
      </c>
      <c r="Y454" s="38"/>
      <c r="Z454" s="26" t="s">
        <v>52</v>
      </c>
      <c r="AA454" s="41"/>
      <c r="AB454" s="27" t="s">
        <v>46</v>
      </c>
      <c r="AC454" s="28"/>
      <c r="AD454" s="21" t="s">
        <v>61</v>
      </c>
      <c r="AE454" s="27" t="s">
        <v>171</v>
      </c>
    </row>
    <row r="455" spans="1:31" ht="96" customHeight="1">
      <c r="A455" s="21">
        <v>8</v>
      </c>
      <c r="B455" s="21">
        <v>452.43328994755802</v>
      </c>
      <c r="C455" s="22" t="s">
        <v>212</v>
      </c>
      <c r="D455" s="22" t="s">
        <v>1194</v>
      </c>
      <c r="E455" s="23">
        <v>75000</v>
      </c>
      <c r="F455" s="24">
        <v>1</v>
      </c>
      <c r="G455" s="23">
        <f t="shared" si="13"/>
        <v>75000</v>
      </c>
      <c r="H455" s="23">
        <f t="shared" si="14"/>
        <v>75000</v>
      </c>
      <c r="I455" s="22" t="s">
        <v>1191</v>
      </c>
      <c r="J455" s="22" t="s">
        <v>1192</v>
      </c>
      <c r="K455" s="22" t="s">
        <v>379</v>
      </c>
      <c r="L455" s="22" t="s">
        <v>333</v>
      </c>
      <c r="M455" s="21" t="s">
        <v>55</v>
      </c>
      <c r="N455" s="21" t="s">
        <v>55</v>
      </c>
      <c r="O455" s="25" t="s">
        <v>40</v>
      </c>
      <c r="P455" s="22" t="s">
        <v>161</v>
      </c>
      <c r="Q455" s="21">
        <v>4595</v>
      </c>
      <c r="R455" s="21">
        <v>2100200136</v>
      </c>
      <c r="S455" s="21">
        <v>2100200136</v>
      </c>
      <c r="T455" s="21" t="s">
        <v>334</v>
      </c>
      <c r="U455" s="22" t="s">
        <v>41</v>
      </c>
      <c r="V455" s="22" t="s">
        <v>71</v>
      </c>
      <c r="W455" s="22" t="s">
        <v>43</v>
      </c>
      <c r="X455" s="22" t="s">
        <v>51</v>
      </c>
      <c r="Y455" s="38"/>
      <c r="Z455" s="26" t="s">
        <v>52</v>
      </c>
      <c r="AA455" s="41"/>
      <c r="AB455" s="27" t="s">
        <v>46</v>
      </c>
      <c r="AC455" s="28"/>
      <c r="AD455" s="21" t="s">
        <v>47</v>
      </c>
      <c r="AE455" s="28"/>
    </row>
    <row r="456" spans="1:31" ht="96" customHeight="1">
      <c r="A456" s="21">
        <v>8</v>
      </c>
      <c r="B456" s="21">
        <v>453.42363421157899</v>
      </c>
      <c r="C456" s="22" t="s">
        <v>131</v>
      </c>
      <c r="D456" s="22" t="s">
        <v>1195</v>
      </c>
      <c r="E456" s="23">
        <v>70000</v>
      </c>
      <c r="F456" s="24">
        <v>1</v>
      </c>
      <c r="G456" s="23">
        <f t="shared" si="13"/>
        <v>70000</v>
      </c>
      <c r="H456" s="23">
        <f t="shared" si="14"/>
        <v>70000</v>
      </c>
      <c r="I456" s="22" t="s">
        <v>1191</v>
      </c>
      <c r="J456" s="22" t="s">
        <v>1192</v>
      </c>
      <c r="K456" s="22" t="s">
        <v>379</v>
      </c>
      <c r="L456" s="22" t="s">
        <v>333</v>
      </c>
      <c r="M456" s="21" t="s">
        <v>55</v>
      </c>
      <c r="N456" s="21" t="s">
        <v>55</v>
      </c>
      <c r="O456" s="25" t="s">
        <v>40</v>
      </c>
      <c r="P456" s="22" t="s">
        <v>161</v>
      </c>
      <c r="Q456" s="21">
        <v>4595</v>
      </c>
      <c r="R456" s="21">
        <v>2100200136</v>
      </c>
      <c r="S456" s="21">
        <v>2100200136</v>
      </c>
      <c r="T456" s="21" t="s">
        <v>334</v>
      </c>
      <c r="U456" s="22" t="s">
        <v>41</v>
      </c>
      <c r="V456" s="22" t="s">
        <v>132</v>
      </c>
      <c r="W456" s="22" t="s">
        <v>43</v>
      </c>
      <c r="X456" s="22" t="s">
        <v>133</v>
      </c>
      <c r="Y456" s="38"/>
      <c r="Z456" s="26" t="s">
        <v>52</v>
      </c>
      <c r="AA456" s="41"/>
      <c r="AB456" s="27" t="s">
        <v>46</v>
      </c>
      <c r="AC456" s="28"/>
      <c r="AD456" s="29" t="s">
        <v>47</v>
      </c>
      <c r="AE456" s="28"/>
    </row>
    <row r="457" spans="1:31" ht="96" customHeight="1">
      <c r="A457" s="21">
        <v>8</v>
      </c>
      <c r="B457" s="21">
        <v>454.4139784756</v>
      </c>
      <c r="C457" s="22" t="s">
        <v>225</v>
      </c>
      <c r="D457" s="22" t="s">
        <v>1196</v>
      </c>
      <c r="E457" s="23">
        <v>300000</v>
      </c>
      <c r="F457" s="24">
        <v>1</v>
      </c>
      <c r="G457" s="23">
        <f t="shared" si="13"/>
        <v>300000</v>
      </c>
      <c r="H457" s="23">
        <f t="shared" si="14"/>
        <v>300000</v>
      </c>
      <c r="I457" s="22" t="s">
        <v>1191</v>
      </c>
      <c r="J457" s="22" t="s">
        <v>1192</v>
      </c>
      <c r="K457" s="22" t="s">
        <v>379</v>
      </c>
      <c r="L457" s="22" t="s">
        <v>333</v>
      </c>
      <c r="M457" s="21" t="s">
        <v>55</v>
      </c>
      <c r="N457" s="21" t="s">
        <v>55</v>
      </c>
      <c r="O457" s="25" t="s">
        <v>67</v>
      </c>
      <c r="P457" s="22" t="s">
        <v>246</v>
      </c>
      <c r="Q457" s="21">
        <v>4595</v>
      </c>
      <c r="R457" s="21">
        <v>2100200136</v>
      </c>
      <c r="S457" s="21">
        <v>2100200136</v>
      </c>
      <c r="T457" s="21" t="s">
        <v>334</v>
      </c>
      <c r="U457" s="22" t="s">
        <v>41</v>
      </c>
      <c r="V457" s="22" t="s">
        <v>121</v>
      </c>
      <c r="W457" s="22" t="s">
        <v>43</v>
      </c>
      <c r="X457" s="22" t="s">
        <v>123</v>
      </c>
      <c r="Y457" s="38"/>
      <c r="Z457" s="26" t="s">
        <v>52</v>
      </c>
      <c r="AA457" s="41"/>
      <c r="AB457" s="27" t="s">
        <v>46</v>
      </c>
      <c r="AC457" s="28"/>
      <c r="AD457" s="21" t="s">
        <v>47</v>
      </c>
      <c r="AE457" s="28"/>
    </row>
    <row r="458" spans="1:31" ht="96" customHeight="1">
      <c r="A458" s="21">
        <v>8</v>
      </c>
      <c r="B458" s="21">
        <v>455.40432273962199</v>
      </c>
      <c r="C458" s="22" t="s">
        <v>265</v>
      </c>
      <c r="D458" s="22" t="s">
        <v>1197</v>
      </c>
      <c r="E458" s="23">
        <v>120000</v>
      </c>
      <c r="F458" s="24">
        <v>1</v>
      </c>
      <c r="G458" s="23">
        <f t="shared" si="13"/>
        <v>120000</v>
      </c>
      <c r="H458" s="23">
        <f t="shared" si="14"/>
        <v>120000</v>
      </c>
      <c r="I458" s="22" t="s">
        <v>1191</v>
      </c>
      <c r="J458" s="22" t="s">
        <v>1192</v>
      </c>
      <c r="K458" s="22" t="s">
        <v>379</v>
      </c>
      <c r="L458" s="22" t="s">
        <v>333</v>
      </c>
      <c r="M458" s="21" t="s">
        <v>55</v>
      </c>
      <c r="N458" s="21" t="s">
        <v>55</v>
      </c>
      <c r="O458" s="25" t="s">
        <v>67</v>
      </c>
      <c r="P458" s="22" t="s">
        <v>246</v>
      </c>
      <c r="Q458" s="21">
        <v>4595</v>
      </c>
      <c r="R458" s="21">
        <v>2100200136</v>
      </c>
      <c r="S458" s="21">
        <v>2100200136</v>
      </c>
      <c r="T458" s="21" t="s">
        <v>334</v>
      </c>
      <c r="U458" s="22" t="s">
        <v>102</v>
      </c>
      <c r="V458" s="22" t="s">
        <v>169</v>
      </c>
      <c r="W458" s="22" t="s">
        <v>43</v>
      </c>
      <c r="X458" s="22" t="s">
        <v>82</v>
      </c>
      <c r="Y458" s="38"/>
      <c r="Z458" s="26" t="s">
        <v>52</v>
      </c>
      <c r="AA458" s="41"/>
      <c r="AB458" s="27" t="s">
        <v>46</v>
      </c>
      <c r="AC458" s="28"/>
      <c r="AD458" s="21" t="s">
        <v>61</v>
      </c>
      <c r="AE458" s="28"/>
    </row>
    <row r="459" spans="1:31" ht="120" customHeight="1">
      <c r="A459" s="21">
        <v>8</v>
      </c>
      <c r="B459" s="21">
        <v>456.39466700364301</v>
      </c>
      <c r="C459" s="22" t="s">
        <v>226</v>
      </c>
      <c r="D459" s="22" t="s">
        <v>1198</v>
      </c>
      <c r="E459" s="23">
        <v>35000</v>
      </c>
      <c r="F459" s="24">
        <v>1</v>
      </c>
      <c r="G459" s="23">
        <f t="shared" si="13"/>
        <v>35000</v>
      </c>
      <c r="H459" s="23">
        <f t="shared" si="14"/>
        <v>35000</v>
      </c>
      <c r="I459" s="22" t="s">
        <v>1191</v>
      </c>
      <c r="J459" s="22" t="s">
        <v>1192</v>
      </c>
      <c r="K459" s="22" t="s">
        <v>379</v>
      </c>
      <c r="L459" s="22" t="s">
        <v>333</v>
      </c>
      <c r="M459" s="21" t="s">
        <v>55</v>
      </c>
      <c r="N459" s="21" t="s">
        <v>55</v>
      </c>
      <c r="O459" s="25" t="s">
        <v>67</v>
      </c>
      <c r="P459" s="22" t="s">
        <v>246</v>
      </c>
      <c r="Q459" s="21">
        <v>4595</v>
      </c>
      <c r="R459" s="21">
        <v>2100200136</v>
      </c>
      <c r="S459" s="21">
        <v>2100200136</v>
      </c>
      <c r="T459" s="21" t="s">
        <v>334</v>
      </c>
      <c r="U459" s="22" t="s">
        <v>41</v>
      </c>
      <c r="V459" s="22" t="s">
        <v>71</v>
      </c>
      <c r="W459" s="22" t="s">
        <v>43</v>
      </c>
      <c r="X459" s="22" t="s">
        <v>51</v>
      </c>
      <c r="Y459" s="38"/>
      <c r="Z459" s="26" t="s">
        <v>52</v>
      </c>
      <c r="AA459" s="41"/>
      <c r="AB459" s="27" t="s">
        <v>46</v>
      </c>
      <c r="AC459" s="28"/>
      <c r="AD459" s="21" t="s">
        <v>47</v>
      </c>
      <c r="AE459" s="28"/>
    </row>
    <row r="460" spans="1:31" ht="72" customHeight="1">
      <c r="A460" s="21">
        <v>8</v>
      </c>
      <c r="B460" s="21">
        <v>457.38501126766499</v>
      </c>
      <c r="C460" s="22" t="s">
        <v>1199</v>
      </c>
      <c r="D460" s="22" t="s">
        <v>1200</v>
      </c>
      <c r="E460" s="23">
        <v>57500</v>
      </c>
      <c r="F460" s="24">
        <v>1</v>
      </c>
      <c r="G460" s="23">
        <f t="shared" si="13"/>
        <v>57500</v>
      </c>
      <c r="H460" s="23">
        <f t="shared" si="14"/>
        <v>57500</v>
      </c>
      <c r="I460" s="22" t="s">
        <v>1191</v>
      </c>
      <c r="J460" s="22" t="s">
        <v>1192</v>
      </c>
      <c r="K460" s="22" t="s">
        <v>379</v>
      </c>
      <c r="L460" s="22" t="s">
        <v>333</v>
      </c>
      <c r="M460" s="21" t="s">
        <v>55</v>
      </c>
      <c r="N460" s="21" t="s">
        <v>55</v>
      </c>
      <c r="O460" s="25" t="s">
        <v>67</v>
      </c>
      <c r="P460" s="22" t="s">
        <v>246</v>
      </c>
      <c r="Q460" s="21">
        <v>4595</v>
      </c>
      <c r="R460" s="21">
        <v>2100200136</v>
      </c>
      <c r="S460" s="21">
        <v>2100200136</v>
      </c>
      <c r="T460" s="21" t="s">
        <v>334</v>
      </c>
      <c r="U460" s="22" t="s">
        <v>80</v>
      </c>
      <c r="V460" s="22" t="s">
        <v>81</v>
      </c>
      <c r="W460" s="22" t="s">
        <v>43</v>
      </c>
      <c r="X460" s="22" t="s">
        <v>82</v>
      </c>
      <c r="Y460" s="38"/>
      <c r="Z460" s="26" t="s">
        <v>52</v>
      </c>
      <c r="AA460" s="41"/>
      <c r="AB460" s="27" t="s">
        <v>46</v>
      </c>
      <c r="AC460" s="28"/>
      <c r="AD460" s="29" t="s">
        <v>61</v>
      </c>
      <c r="AE460" s="28"/>
    </row>
    <row r="461" spans="1:31" ht="96" customHeight="1">
      <c r="A461" s="21">
        <v>8</v>
      </c>
      <c r="B461" s="21">
        <v>458.37535553168601</v>
      </c>
      <c r="C461" s="22" t="s">
        <v>225</v>
      </c>
      <c r="D461" s="22" t="s">
        <v>1201</v>
      </c>
      <c r="E461" s="23">
        <v>300000</v>
      </c>
      <c r="F461" s="24">
        <v>1</v>
      </c>
      <c r="G461" s="23">
        <f t="shared" si="13"/>
        <v>300000</v>
      </c>
      <c r="H461" s="23">
        <f t="shared" si="14"/>
        <v>300000</v>
      </c>
      <c r="I461" s="22" t="s">
        <v>1202</v>
      </c>
      <c r="J461" s="22" t="s">
        <v>273</v>
      </c>
      <c r="K461" s="22" t="s">
        <v>379</v>
      </c>
      <c r="L461" s="22" t="s">
        <v>333</v>
      </c>
      <c r="M461" s="21" t="s">
        <v>55</v>
      </c>
      <c r="N461" s="21" t="s">
        <v>55</v>
      </c>
      <c r="O461" s="25" t="s">
        <v>40</v>
      </c>
      <c r="P461" s="22" t="s">
        <v>161</v>
      </c>
      <c r="Q461" s="21">
        <v>4601</v>
      </c>
      <c r="R461" s="21">
        <v>2100200136</v>
      </c>
      <c r="S461" s="21">
        <v>2100200136</v>
      </c>
      <c r="T461" s="21" t="s">
        <v>334</v>
      </c>
      <c r="U461" s="22" t="s">
        <v>41</v>
      </c>
      <c r="V461" s="22" t="s">
        <v>121</v>
      </c>
      <c r="W461" s="22" t="s">
        <v>43</v>
      </c>
      <c r="X461" s="22" t="s">
        <v>123</v>
      </c>
      <c r="Y461" s="38"/>
      <c r="Z461" s="26" t="s">
        <v>52</v>
      </c>
      <c r="AA461" s="41"/>
      <c r="AB461" s="27" t="s">
        <v>46</v>
      </c>
      <c r="AC461" s="28"/>
      <c r="AD461" s="21" t="s">
        <v>47</v>
      </c>
      <c r="AE461" s="28"/>
    </row>
    <row r="462" spans="1:31" ht="120" customHeight="1">
      <c r="A462" s="21">
        <v>8</v>
      </c>
      <c r="B462" s="21">
        <v>459.36569979570697</v>
      </c>
      <c r="C462" s="22" t="s">
        <v>212</v>
      </c>
      <c r="D462" s="22" t="s">
        <v>1203</v>
      </c>
      <c r="E462" s="23">
        <v>75000</v>
      </c>
      <c r="F462" s="24">
        <v>1</v>
      </c>
      <c r="G462" s="23">
        <f t="shared" si="13"/>
        <v>75000</v>
      </c>
      <c r="H462" s="23">
        <f t="shared" si="14"/>
        <v>75000</v>
      </c>
      <c r="I462" s="22" t="s">
        <v>1202</v>
      </c>
      <c r="J462" s="22" t="s">
        <v>273</v>
      </c>
      <c r="K462" s="22" t="s">
        <v>379</v>
      </c>
      <c r="L462" s="22" t="s">
        <v>333</v>
      </c>
      <c r="M462" s="21" t="s">
        <v>55</v>
      </c>
      <c r="N462" s="21" t="s">
        <v>55</v>
      </c>
      <c r="O462" s="25" t="s">
        <v>40</v>
      </c>
      <c r="P462" s="22" t="s">
        <v>161</v>
      </c>
      <c r="Q462" s="21">
        <v>4601</v>
      </c>
      <c r="R462" s="21">
        <v>2100200136</v>
      </c>
      <c r="S462" s="21">
        <v>2100200136</v>
      </c>
      <c r="T462" s="21" t="s">
        <v>334</v>
      </c>
      <c r="U462" s="22" t="s">
        <v>41</v>
      </c>
      <c r="V462" s="22" t="s">
        <v>71</v>
      </c>
      <c r="W462" s="22" t="s">
        <v>43</v>
      </c>
      <c r="X462" s="22" t="s">
        <v>51</v>
      </c>
      <c r="Y462" s="38"/>
      <c r="Z462" s="26" t="s">
        <v>52</v>
      </c>
      <c r="AA462" s="41"/>
      <c r="AB462" s="27" t="s">
        <v>46</v>
      </c>
      <c r="AC462" s="28"/>
      <c r="AD462" s="21" t="s">
        <v>47</v>
      </c>
      <c r="AE462" s="28"/>
    </row>
    <row r="463" spans="1:31" ht="96" customHeight="1">
      <c r="A463" s="21">
        <v>8</v>
      </c>
      <c r="B463" s="21">
        <v>460.35604405972902</v>
      </c>
      <c r="C463" s="22" t="s">
        <v>266</v>
      </c>
      <c r="D463" s="22" t="s">
        <v>1204</v>
      </c>
      <c r="E463" s="23">
        <v>27700</v>
      </c>
      <c r="F463" s="24">
        <v>1</v>
      </c>
      <c r="G463" s="23">
        <f t="shared" si="13"/>
        <v>27700</v>
      </c>
      <c r="H463" s="23">
        <f t="shared" si="14"/>
        <v>27700</v>
      </c>
      <c r="I463" s="22" t="s">
        <v>1202</v>
      </c>
      <c r="J463" s="22" t="s">
        <v>273</v>
      </c>
      <c r="K463" s="22" t="s">
        <v>379</v>
      </c>
      <c r="L463" s="22" t="s">
        <v>333</v>
      </c>
      <c r="M463" s="21" t="s">
        <v>55</v>
      </c>
      <c r="N463" s="21" t="s">
        <v>55</v>
      </c>
      <c r="O463" s="25" t="s">
        <v>40</v>
      </c>
      <c r="P463" s="22" t="s">
        <v>161</v>
      </c>
      <c r="Q463" s="21">
        <v>4601</v>
      </c>
      <c r="R463" s="21">
        <v>2100200136</v>
      </c>
      <c r="S463" s="21">
        <v>2100200136</v>
      </c>
      <c r="T463" s="21" t="s">
        <v>334</v>
      </c>
      <c r="U463" s="22" t="s">
        <v>95</v>
      </c>
      <c r="V463" s="22" t="s">
        <v>96</v>
      </c>
      <c r="W463" s="22" t="s">
        <v>43</v>
      </c>
      <c r="X463" s="22" t="s">
        <v>82</v>
      </c>
      <c r="Y463" s="38"/>
      <c r="Z463" s="26" t="s">
        <v>52</v>
      </c>
      <c r="AA463" s="41"/>
      <c r="AB463" s="27" t="s">
        <v>46</v>
      </c>
      <c r="AC463" s="28"/>
      <c r="AD463" s="21" t="s">
        <v>61</v>
      </c>
      <c r="AE463" s="28"/>
    </row>
    <row r="464" spans="1:31" ht="72" customHeight="1">
      <c r="A464" s="21">
        <v>8</v>
      </c>
      <c r="B464" s="21">
        <v>461.34638832374998</v>
      </c>
      <c r="C464" s="22" t="s">
        <v>149</v>
      </c>
      <c r="D464" s="22" t="s">
        <v>1205</v>
      </c>
      <c r="E464" s="23">
        <v>70000</v>
      </c>
      <c r="F464" s="24">
        <v>1</v>
      </c>
      <c r="G464" s="23">
        <f t="shared" si="13"/>
        <v>70000</v>
      </c>
      <c r="H464" s="23">
        <f t="shared" si="14"/>
        <v>70000</v>
      </c>
      <c r="I464" s="22" t="s">
        <v>1206</v>
      </c>
      <c r="J464" s="22" t="s">
        <v>1207</v>
      </c>
      <c r="K464" s="22" t="s">
        <v>756</v>
      </c>
      <c r="L464" s="22" t="s">
        <v>333</v>
      </c>
      <c r="M464" s="21" t="s">
        <v>55</v>
      </c>
      <c r="N464" s="21" t="s">
        <v>55</v>
      </c>
      <c r="O464" s="25" t="s">
        <v>49</v>
      </c>
      <c r="P464" s="22" t="s">
        <v>249</v>
      </c>
      <c r="Q464" s="21">
        <v>4546</v>
      </c>
      <c r="R464" s="21">
        <v>2100200136</v>
      </c>
      <c r="S464" s="21">
        <v>2100200136</v>
      </c>
      <c r="T464" s="21" t="s">
        <v>334</v>
      </c>
      <c r="U464" s="22" t="s">
        <v>41</v>
      </c>
      <c r="V464" s="22" t="s">
        <v>150</v>
      </c>
      <c r="W464" s="22" t="s">
        <v>43</v>
      </c>
      <c r="X464" s="22" t="s">
        <v>116</v>
      </c>
      <c r="Y464" s="38"/>
      <c r="Z464" s="26" t="s">
        <v>52</v>
      </c>
      <c r="AA464" s="41"/>
      <c r="AB464" s="27" t="s">
        <v>46</v>
      </c>
      <c r="AC464" s="28"/>
      <c r="AD464" s="29" t="s">
        <v>61</v>
      </c>
      <c r="AE464" s="27"/>
    </row>
    <row r="465" spans="1:31" ht="72" customHeight="1">
      <c r="A465" s="21">
        <v>8</v>
      </c>
      <c r="B465" s="21">
        <v>462.33673258777202</v>
      </c>
      <c r="C465" s="22" t="s">
        <v>292</v>
      </c>
      <c r="D465" s="22" t="s">
        <v>1208</v>
      </c>
      <c r="E465" s="23">
        <v>100000</v>
      </c>
      <c r="F465" s="24">
        <v>1</v>
      </c>
      <c r="G465" s="23">
        <f t="shared" si="13"/>
        <v>100000</v>
      </c>
      <c r="H465" s="23">
        <f t="shared" si="14"/>
        <v>100000</v>
      </c>
      <c r="I465" s="22" t="s">
        <v>1206</v>
      </c>
      <c r="J465" s="22" t="s">
        <v>1207</v>
      </c>
      <c r="K465" s="22" t="s">
        <v>756</v>
      </c>
      <c r="L465" s="22" t="s">
        <v>333</v>
      </c>
      <c r="M465" s="21" t="s">
        <v>55</v>
      </c>
      <c r="N465" s="21" t="s">
        <v>55</v>
      </c>
      <c r="O465" s="25" t="s">
        <v>40</v>
      </c>
      <c r="P465" s="22" t="s">
        <v>161</v>
      </c>
      <c r="Q465" s="21">
        <v>4546</v>
      </c>
      <c r="R465" s="21">
        <v>2100200136</v>
      </c>
      <c r="S465" s="21">
        <v>2100200136</v>
      </c>
      <c r="T465" s="21" t="s">
        <v>334</v>
      </c>
      <c r="U465" s="22" t="s">
        <v>41</v>
      </c>
      <c r="V465" s="22" t="s">
        <v>158</v>
      </c>
      <c r="W465" s="22" t="s">
        <v>43</v>
      </c>
      <c r="X465" s="22" t="s">
        <v>116</v>
      </c>
      <c r="Y465" s="38"/>
      <c r="Z465" s="26" t="s">
        <v>52</v>
      </c>
      <c r="AA465" s="41"/>
      <c r="AB465" s="27" t="s">
        <v>46</v>
      </c>
      <c r="AC465" s="28"/>
      <c r="AD465" s="21" t="s">
        <v>47</v>
      </c>
      <c r="AE465" s="28"/>
    </row>
    <row r="466" spans="1:31" ht="96" customHeight="1">
      <c r="A466" s="21">
        <v>8</v>
      </c>
      <c r="B466" s="21">
        <v>463.32707685179298</v>
      </c>
      <c r="C466" s="22" t="s">
        <v>1209</v>
      </c>
      <c r="D466" s="22" t="s">
        <v>1210</v>
      </c>
      <c r="E466" s="23">
        <v>250000</v>
      </c>
      <c r="F466" s="24">
        <v>1</v>
      </c>
      <c r="G466" s="23">
        <f t="shared" si="13"/>
        <v>250000</v>
      </c>
      <c r="H466" s="23">
        <f t="shared" si="14"/>
        <v>250000</v>
      </c>
      <c r="I466" s="22" t="s">
        <v>690</v>
      </c>
      <c r="J466" s="22" t="s">
        <v>691</v>
      </c>
      <c r="K466" s="22" t="s">
        <v>692</v>
      </c>
      <c r="L466" s="22" t="s">
        <v>333</v>
      </c>
      <c r="M466" s="21" t="s">
        <v>118</v>
      </c>
      <c r="N466" s="21" t="s">
        <v>118</v>
      </c>
      <c r="O466" s="25" t="s">
        <v>40</v>
      </c>
      <c r="P466" s="22" t="s">
        <v>161</v>
      </c>
      <c r="Q466" s="21">
        <v>25058</v>
      </c>
      <c r="R466" s="21">
        <v>2100200136</v>
      </c>
      <c r="S466" s="21">
        <v>2100200136</v>
      </c>
      <c r="T466" s="21" t="s">
        <v>334</v>
      </c>
      <c r="U466" s="22" t="s">
        <v>41</v>
      </c>
      <c r="V466" s="22" t="s">
        <v>121</v>
      </c>
      <c r="W466" s="22" t="s">
        <v>143</v>
      </c>
      <c r="X466" s="22" t="s">
        <v>123</v>
      </c>
      <c r="Y466" s="38"/>
      <c r="Z466" s="26" t="s">
        <v>52</v>
      </c>
      <c r="AA466" s="41"/>
      <c r="AB466" s="27" t="s">
        <v>53</v>
      </c>
      <c r="AC466" s="28"/>
      <c r="AD466" s="21" t="s">
        <v>54</v>
      </c>
      <c r="AE466" s="28"/>
    </row>
    <row r="467" spans="1:31" ht="72" customHeight="1">
      <c r="A467" s="21">
        <v>8</v>
      </c>
      <c r="B467" s="21">
        <v>464.317421115814</v>
      </c>
      <c r="C467" s="22" t="s">
        <v>178</v>
      </c>
      <c r="D467" s="22" t="s">
        <v>1211</v>
      </c>
      <c r="E467" s="23">
        <v>95000</v>
      </c>
      <c r="F467" s="24">
        <v>1</v>
      </c>
      <c r="G467" s="23">
        <f t="shared" ref="G467:G487" si="15">E467*F467</f>
        <v>95000</v>
      </c>
      <c r="H467" s="23">
        <f t="shared" si="14"/>
        <v>95000</v>
      </c>
      <c r="I467" s="22" t="s">
        <v>1212</v>
      </c>
      <c r="J467" s="22" t="s">
        <v>897</v>
      </c>
      <c r="K467" s="22" t="s">
        <v>386</v>
      </c>
      <c r="L467" s="22" t="s">
        <v>333</v>
      </c>
      <c r="M467" s="21" t="s">
        <v>55</v>
      </c>
      <c r="N467" s="21" t="s">
        <v>55</v>
      </c>
      <c r="O467" s="25" t="s">
        <v>49</v>
      </c>
      <c r="P467" s="22" t="s">
        <v>249</v>
      </c>
      <c r="Q467" s="21">
        <v>14298</v>
      </c>
      <c r="R467" s="21">
        <v>2100200136</v>
      </c>
      <c r="S467" s="21">
        <v>2100200136</v>
      </c>
      <c r="T467" s="21" t="s">
        <v>334</v>
      </c>
      <c r="U467" s="22" t="s">
        <v>41</v>
      </c>
      <c r="V467" s="22" t="s">
        <v>121</v>
      </c>
      <c r="W467" s="22" t="s">
        <v>43</v>
      </c>
      <c r="X467" s="22" t="s">
        <v>123</v>
      </c>
      <c r="Y467" s="38"/>
      <c r="Z467" s="26" t="s">
        <v>52</v>
      </c>
      <c r="AA467" s="41"/>
      <c r="AB467" s="27" t="s">
        <v>46</v>
      </c>
      <c r="AC467" s="28"/>
      <c r="AD467" s="21" t="s">
        <v>47</v>
      </c>
      <c r="AE467" s="28"/>
    </row>
    <row r="468" spans="1:31" ht="96" customHeight="1">
      <c r="A468" s="21">
        <v>8</v>
      </c>
      <c r="B468" s="21">
        <v>465.30776537983598</v>
      </c>
      <c r="C468" s="22" t="s">
        <v>94</v>
      </c>
      <c r="D468" s="22" t="s">
        <v>1213</v>
      </c>
      <c r="E468" s="23">
        <v>42500</v>
      </c>
      <c r="F468" s="24">
        <v>1</v>
      </c>
      <c r="G468" s="23">
        <f t="shared" si="15"/>
        <v>42500</v>
      </c>
      <c r="H468" s="23">
        <f t="shared" si="14"/>
        <v>42500</v>
      </c>
      <c r="I468" s="22" t="s">
        <v>730</v>
      </c>
      <c r="J468" s="22" t="s">
        <v>461</v>
      </c>
      <c r="K468" s="22" t="s">
        <v>461</v>
      </c>
      <c r="L468" s="22" t="s">
        <v>333</v>
      </c>
      <c r="M468" s="21" t="s">
        <v>75</v>
      </c>
      <c r="N468" s="21" t="s">
        <v>75</v>
      </c>
      <c r="O468" s="25" t="s">
        <v>67</v>
      </c>
      <c r="P468" s="22" t="s">
        <v>246</v>
      </c>
      <c r="Q468" s="21">
        <v>398</v>
      </c>
      <c r="R468" s="21">
        <v>2100200136</v>
      </c>
      <c r="S468" s="21">
        <v>2100200136</v>
      </c>
      <c r="T468" s="21" t="s">
        <v>334</v>
      </c>
      <c r="U468" s="22" t="s">
        <v>95</v>
      </c>
      <c r="V468" s="22" t="s">
        <v>96</v>
      </c>
      <c r="W468" s="22" t="s">
        <v>43</v>
      </c>
      <c r="X468" s="22" t="s">
        <v>82</v>
      </c>
      <c r="Y468" s="38"/>
      <c r="Z468" s="26" t="s">
        <v>75</v>
      </c>
      <c r="AA468" s="41"/>
      <c r="AB468" s="27" t="s">
        <v>89</v>
      </c>
      <c r="AC468" s="28"/>
      <c r="AD468" s="29" t="s">
        <v>61</v>
      </c>
      <c r="AE468" s="28"/>
    </row>
    <row r="469" spans="1:31" ht="72" customHeight="1">
      <c r="A469" s="21">
        <v>8</v>
      </c>
      <c r="B469" s="21">
        <v>466.298109643857</v>
      </c>
      <c r="C469" s="22" t="s">
        <v>228</v>
      </c>
      <c r="D469" s="22" t="s">
        <v>1214</v>
      </c>
      <c r="E469" s="23">
        <v>59000</v>
      </c>
      <c r="F469" s="24">
        <v>1</v>
      </c>
      <c r="G469" s="23">
        <f t="shared" si="15"/>
        <v>59000</v>
      </c>
      <c r="H469" s="23">
        <f t="shared" si="14"/>
        <v>59000</v>
      </c>
      <c r="I469" s="22" t="s">
        <v>1186</v>
      </c>
      <c r="J469" s="22" t="s">
        <v>1009</v>
      </c>
      <c r="K469" s="22" t="s">
        <v>379</v>
      </c>
      <c r="L469" s="22" t="s">
        <v>333</v>
      </c>
      <c r="M469" s="21" t="s">
        <v>55</v>
      </c>
      <c r="N469" s="21" t="s">
        <v>55</v>
      </c>
      <c r="O469" s="25" t="s">
        <v>67</v>
      </c>
      <c r="P469" s="22" t="s">
        <v>246</v>
      </c>
      <c r="Q469" s="21">
        <v>4592</v>
      </c>
      <c r="R469" s="21">
        <v>2100200136</v>
      </c>
      <c r="S469" s="21">
        <v>2100200136</v>
      </c>
      <c r="T469" s="21" t="s">
        <v>334</v>
      </c>
      <c r="U469" s="22" t="s">
        <v>229</v>
      </c>
      <c r="V469" s="22" t="s">
        <v>228</v>
      </c>
      <c r="W469" s="22" t="s">
        <v>43</v>
      </c>
      <c r="X469" s="22" t="s">
        <v>116</v>
      </c>
      <c r="Y469" s="38"/>
      <c r="Z469" s="26" t="s">
        <v>52</v>
      </c>
      <c r="AA469" s="41"/>
      <c r="AB469" s="27" t="s">
        <v>46</v>
      </c>
      <c r="AC469" s="28"/>
      <c r="AD469" s="21" t="s">
        <v>61</v>
      </c>
      <c r="AE469" s="28"/>
    </row>
    <row r="470" spans="1:31" ht="72" customHeight="1">
      <c r="A470" s="21">
        <v>8</v>
      </c>
      <c r="B470" s="21">
        <v>467.28845390787899</v>
      </c>
      <c r="C470" s="22" t="s">
        <v>178</v>
      </c>
      <c r="D470" s="22" t="s">
        <v>1215</v>
      </c>
      <c r="E470" s="23">
        <v>95000</v>
      </c>
      <c r="F470" s="24">
        <v>1</v>
      </c>
      <c r="G470" s="23">
        <f t="shared" si="15"/>
        <v>95000</v>
      </c>
      <c r="H470" s="23">
        <f t="shared" si="14"/>
        <v>95000</v>
      </c>
      <c r="I470" s="22" t="s">
        <v>1216</v>
      </c>
      <c r="J470" s="22" t="s">
        <v>555</v>
      </c>
      <c r="K470" s="22" t="s">
        <v>386</v>
      </c>
      <c r="L470" s="22" t="s">
        <v>333</v>
      </c>
      <c r="M470" s="21" t="s">
        <v>55</v>
      </c>
      <c r="N470" s="21" t="s">
        <v>55</v>
      </c>
      <c r="O470" s="25" t="s">
        <v>40</v>
      </c>
      <c r="P470" s="22" t="s">
        <v>161</v>
      </c>
      <c r="Q470" s="21">
        <v>4621</v>
      </c>
      <c r="R470" s="21">
        <v>2100200136</v>
      </c>
      <c r="S470" s="21">
        <v>2100200136</v>
      </c>
      <c r="T470" s="21" t="s">
        <v>334</v>
      </c>
      <c r="U470" s="22" t="s">
        <v>41</v>
      </c>
      <c r="V470" s="22" t="s">
        <v>121</v>
      </c>
      <c r="W470" s="22" t="s">
        <v>43</v>
      </c>
      <c r="X470" s="22" t="s">
        <v>123</v>
      </c>
      <c r="Y470" s="38"/>
      <c r="Z470" s="26" t="s">
        <v>52</v>
      </c>
      <c r="AA470" s="41"/>
      <c r="AB470" s="27" t="s">
        <v>46</v>
      </c>
      <c r="AC470" s="28"/>
      <c r="AD470" s="21" t="s">
        <v>47</v>
      </c>
      <c r="AE470" s="28"/>
    </row>
    <row r="471" spans="1:31" ht="72" customHeight="1">
      <c r="A471" s="21">
        <v>8</v>
      </c>
      <c r="B471" s="21">
        <v>468.27879817190001</v>
      </c>
      <c r="C471" s="22" t="s">
        <v>149</v>
      </c>
      <c r="D471" s="22" t="s">
        <v>1217</v>
      </c>
      <c r="E471" s="23">
        <v>70000</v>
      </c>
      <c r="F471" s="24">
        <v>1</v>
      </c>
      <c r="G471" s="23">
        <f t="shared" si="15"/>
        <v>70000</v>
      </c>
      <c r="H471" s="23">
        <f t="shared" ref="H471:H487" si="16">G471</f>
        <v>70000</v>
      </c>
      <c r="I471" s="22" t="s">
        <v>977</v>
      </c>
      <c r="J471" s="22" t="s">
        <v>288</v>
      </c>
      <c r="K471" s="22" t="s">
        <v>756</v>
      </c>
      <c r="L471" s="22" t="s">
        <v>333</v>
      </c>
      <c r="M471" s="21" t="s">
        <v>55</v>
      </c>
      <c r="N471" s="21" t="s">
        <v>55</v>
      </c>
      <c r="O471" s="25" t="s">
        <v>49</v>
      </c>
      <c r="P471" s="22" t="s">
        <v>249</v>
      </c>
      <c r="Q471" s="21">
        <v>13913</v>
      </c>
      <c r="R471" s="21">
        <v>2100200136</v>
      </c>
      <c r="S471" s="21">
        <v>2100200136</v>
      </c>
      <c r="T471" s="21" t="s">
        <v>334</v>
      </c>
      <c r="U471" s="22" t="s">
        <v>41</v>
      </c>
      <c r="V471" s="22" t="s">
        <v>150</v>
      </c>
      <c r="W471" s="22" t="s">
        <v>43</v>
      </c>
      <c r="X471" s="22" t="s">
        <v>116</v>
      </c>
      <c r="Y471" s="38"/>
      <c r="Z471" s="26" t="s">
        <v>52</v>
      </c>
      <c r="AA471" s="41"/>
      <c r="AB471" s="27" t="s">
        <v>46</v>
      </c>
      <c r="AC471" s="28"/>
      <c r="AD471" s="29" t="s">
        <v>61</v>
      </c>
      <c r="AE471" s="28"/>
    </row>
    <row r="472" spans="1:31" ht="72" customHeight="1">
      <c r="A472" s="21">
        <v>8</v>
      </c>
      <c r="B472" s="21">
        <v>469.26914243592103</v>
      </c>
      <c r="C472" s="22" t="s">
        <v>119</v>
      </c>
      <c r="D472" s="22" t="s">
        <v>1218</v>
      </c>
      <c r="E472" s="23">
        <v>1700000</v>
      </c>
      <c r="F472" s="24">
        <v>1</v>
      </c>
      <c r="G472" s="23">
        <f t="shared" si="15"/>
        <v>1700000</v>
      </c>
      <c r="H472" s="23">
        <f t="shared" si="16"/>
        <v>1700000</v>
      </c>
      <c r="I472" s="22" t="s">
        <v>1219</v>
      </c>
      <c r="J472" s="22" t="s">
        <v>676</v>
      </c>
      <c r="K472" s="22" t="s">
        <v>676</v>
      </c>
      <c r="L472" s="22" t="s">
        <v>333</v>
      </c>
      <c r="M472" s="21" t="s">
        <v>48</v>
      </c>
      <c r="N472" s="21" t="s">
        <v>48</v>
      </c>
      <c r="O472" s="25" t="s">
        <v>40</v>
      </c>
      <c r="P472" s="22" t="s">
        <v>161</v>
      </c>
      <c r="Q472" s="21">
        <v>11022</v>
      </c>
      <c r="R472" s="21">
        <v>2100200136</v>
      </c>
      <c r="S472" s="21">
        <v>2100200136</v>
      </c>
      <c r="T472" s="21" t="s">
        <v>334</v>
      </c>
      <c r="U472" s="22" t="s">
        <v>80</v>
      </c>
      <c r="V472" s="22" t="s">
        <v>81</v>
      </c>
      <c r="W472" s="22" t="s">
        <v>43</v>
      </c>
      <c r="X472" s="22" t="s">
        <v>82</v>
      </c>
      <c r="Y472" s="38"/>
      <c r="Z472" s="26" t="s">
        <v>52</v>
      </c>
      <c r="AA472" s="41"/>
      <c r="AB472" s="27" t="s">
        <v>53</v>
      </c>
      <c r="AC472" s="28" t="s">
        <v>60</v>
      </c>
      <c r="AD472" s="29" t="s">
        <v>61</v>
      </c>
      <c r="AE472" s="28"/>
    </row>
    <row r="473" spans="1:31" ht="72" customHeight="1">
      <c r="A473" s="21">
        <v>8</v>
      </c>
      <c r="B473" s="21">
        <v>470.25948669994301</v>
      </c>
      <c r="C473" s="22" t="s">
        <v>230</v>
      </c>
      <c r="D473" s="22" t="s">
        <v>1220</v>
      </c>
      <c r="E473" s="23">
        <v>480000</v>
      </c>
      <c r="F473" s="24">
        <v>1</v>
      </c>
      <c r="G473" s="23">
        <f t="shared" si="15"/>
        <v>480000</v>
      </c>
      <c r="H473" s="23">
        <f t="shared" si="16"/>
        <v>480000</v>
      </c>
      <c r="I473" s="22" t="s">
        <v>1219</v>
      </c>
      <c r="J473" s="22" t="s">
        <v>676</v>
      </c>
      <c r="K473" s="22" t="s">
        <v>676</v>
      </c>
      <c r="L473" s="22" t="s">
        <v>333</v>
      </c>
      <c r="M473" s="21" t="s">
        <v>48</v>
      </c>
      <c r="N473" s="21" t="s">
        <v>48</v>
      </c>
      <c r="O473" s="25" t="s">
        <v>49</v>
      </c>
      <c r="P473" s="22" t="s">
        <v>249</v>
      </c>
      <c r="Q473" s="21">
        <v>11022</v>
      </c>
      <c r="R473" s="21">
        <v>2100200136</v>
      </c>
      <c r="S473" s="21">
        <v>2100200136</v>
      </c>
      <c r="T473" s="21" t="s">
        <v>334</v>
      </c>
      <c r="U473" s="22" t="s">
        <v>80</v>
      </c>
      <c r="V473" s="22" t="s">
        <v>156</v>
      </c>
      <c r="W473" s="22" t="s">
        <v>157</v>
      </c>
      <c r="X473" s="22" t="s">
        <v>82</v>
      </c>
      <c r="Y473" s="38"/>
      <c r="Z473" s="26" t="s">
        <v>52</v>
      </c>
      <c r="AA473" s="41"/>
      <c r="AB473" s="27" t="s">
        <v>53</v>
      </c>
      <c r="AC473" s="28"/>
      <c r="AD473" s="29" t="s">
        <v>47</v>
      </c>
      <c r="AE473" s="28"/>
    </row>
    <row r="474" spans="1:31" ht="72" customHeight="1">
      <c r="A474" s="21">
        <v>8</v>
      </c>
      <c r="B474" s="21">
        <v>471.24983096396397</v>
      </c>
      <c r="C474" s="22" t="s">
        <v>126</v>
      </c>
      <c r="D474" s="22" t="s">
        <v>1221</v>
      </c>
      <c r="E474" s="23">
        <v>840000</v>
      </c>
      <c r="F474" s="24">
        <v>1</v>
      </c>
      <c r="G474" s="23">
        <f t="shared" si="15"/>
        <v>840000</v>
      </c>
      <c r="H474" s="23">
        <f t="shared" si="16"/>
        <v>840000</v>
      </c>
      <c r="I474" s="22" t="s">
        <v>823</v>
      </c>
      <c r="J474" s="22" t="s">
        <v>824</v>
      </c>
      <c r="K474" s="22" t="s">
        <v>245</v>
      </c>
      <c r="L474" s="22" t="s">
        <v>333</v>
      </c>
      <c r="M474" s="21" t="s">
        <v>48</v>
      </c>
      <c r="N474" s="21" t="s">
        <v>48</v>
      </c>
      <c r="O474" s="25" t="s">
        <v>49</v>
      </c>
      <c r="P474" s="22" t="s">
        <v>249</v>
      </c>
      <c r="Q474" s="21">
        <v>11027</v>
      </c>
      <c r="R474" s="21">
        <v>2100200136</v>
      </c>
      <c r="S474" s="21">
        <v>2100200136</v>
      </c>
      <c r="T474" s="21" t="s">
        <v>334</v>
      </c>
      <c r="U474" s="22" t="s">
        <v>41</v>
      </c>
      <c r="V474" s="22" t="s">
        <v>121</v>
      </c>
      <c r="W474" s="22" t="s">
        <v>43</v>
      </c>
      <c r="X474" s="22" t="s">
        <v>123</v>
      </c>
      <c r="Y474" s="38"/>
      <c r="Z474" s="26" t="s">
        <v>52</v>
      </c>
      <c r="AA474" s="41"/>
      <c r="AB474" s="27" t="s">
        <v>53</v>
      </c>
      <c r="AC474" s="28"/>
      <c r="AD474" s="29" t="s">
        <v>47</v>
      </c>
      <c r="AE474" s="28"/>
    </row>
    <row r="475" spans="1:31" ht="72" customHeight="1">
      <c r="A475" s="21">
        <v>8</v>
      </c>
      <c r="B475" s="21">
        <v>472.24017522798601</v>
      </c>
      <c r="C475" s="22" t="s">
        <v>135</v>
      </c>
      <c r="D475" s="22" t="s">
        <v>1222</v>
      </c>
      <c r="E475" s="23">
        <v>1070000</v>
      </c>
      <c r="F475" s="24">
        <v>1</v>
      </c>
      <c r="G475" s="23">
        <f t="shared" si="15"/>
        <v>1070000</v>
      </c>
      <c r="H475" s="23">
        <f t="shared" si="16"/>
        <v>1070000</v>
      </c>
      <c r="I475" s="22" t="s">
        <v>459</v>
      </c>
      <c r="J475" s="22" t="s">
        <v>460</v>
      </c>
      <c r="K475" s="22" t="s">
        <v>461</v>
      </c>
      <c r="L475" s="22" t="s">
        <v>333</v>
      </c>
      <c r="M475" s="21" t="s">
        <v>48</v>
      </c>
      <c r="N475" s="21" t="s">
        <v>48</v>
      </c>
      <c r="O475" s="25" t="s">
        <v>49</v>
      </c>
      <c r="P475" s="22" t="s">
        <v>249</v>
      </c>
      <c r="Q475" s="21">
        <v>11013</v>
      </c>
      <c r="R475" s="21">
        <v>2100200136</v>
      </c>
      <c r="S475" s="21">
        <v>2100200136</v>
      </c>
      <c r="T475" s="21" t="s">
        <v>334</v>
      </c>
      <c r="U475" s="22" t="s">
        <v>41</v>
      </c>
      <c r="V475" s="22" t="s">
        <v>121</v>
      </c>
      <c r="W475" s="22" t="s">
        <v>43</v>
      </c>
      <c r="X475" s="22" t="s">
        <v>123</v>
      </c>
      <c r="Y475" s="38"/>
      <c r="Z475" s="26" t="s">
        <v>52</v>
      </c>
      <c r="AA475" s="41"/>
      <c r="AB475" s="27" t="s">
        <v>53</v>
      </c>
      <c r="AC475" s="28" t="s">
        <v>60</v>
      </c>
      <c r="AD475" s="29" t="s">
        <v>47</v>
      </c>
      <c r="AE475" s="28"/>
    </row>
    <row r="476" spans="1:31" s="75" customFormat="1" ht="96" customHeight="1">
      <c r="A476" s="21">
        <v>8</v>
      </c>
      <c r="B476" s="21">
        <v>473.23051949200698</v>
      </c>
      <c r="C476" s="22" t="s">
        <v>148</v>
      </c>
      <c r="D476" s="22" t="s">
        <v>1223</v>
      </c>
      <c r="E476" s="23">
        <v>1750000</v>
      </c>
      <c r="F476" s="24">
        <v>1</v>
      </c>
      <c r="G476" s="23">
        <f t="shared" si="15"/>
        <v>1750000</v>
      </c>
      <c r="H476" s="23">
        <f t="shared" si="16"/>
        <v>1750000</v>
      </c>
      <c r="I476" s="22" t="s">
        <v>1224</v>
      </c>
      <c r="J476" s="22" t="s">
        <v>1225</v>
      </c>
      <c r="K476" s="22" t="s">
        <v>1225</v>
      </c>
      <c r="L476" s="22" t="s">
        <v>391</v>
      </c>
      <c r="M476" s="21" t="s">
        <v>48</v>
      </c>
      <c r="N476" s="21" t="s">
        <v>48</v>
      </c>
      <c r="O476" s="25" t="s">
        <v>40</v>
      </c>
      <c r="P476" s="22" t="s">
        <v>161</v>
      </c>
      <c r="Q476" s="21">
        <v>11049</v>
      </c>
      <c r="R476" s="21">
        <v>2100200264</v>
      </c>
      <c r="S476" s="21">
        <v>2100200264</v>
      </c>
      <c r="T476" s="21" t="s">
        <v>393</v>
      </c>
      <c r="U476" s="22" t="s">
        <v>41</v>
      </c>
      <c r="V476" s="22" t="s">
        <v>71</v>
      </c>
      <c r="W476" s="22" t="s">
        <v>43</v>
      </c>
      <c r="X476" s="22" t="s">
        <v>51</v>
      </c>
      <c r="Y476" s="38"/>
      <c r="Z476" s="26" t="s">
        <v>52</v>
      </c>
      <c r="AA476" s="41"/>
      <c r="AB476" s="27" t="s">
        <v>53</v>
      </c>
      <c r="AC476" s="28" t="s">
        <v>60</v>
      </c>
      <c r="AD476" s="21" t="s">
        <v>47</v>
      </c>
      <c r="AE476" s="74"/>
    </row>
    <row r="477" spans="1:31" ht="96" customHeight="1">
      <c r="A477" s="21">
        <v>8</v>
      </c>
      <c r="B477" s="21">
        <v>474.220863756028</v>
      </c>
      <c r="C477" s="22" t="s">
        <v>159</v>
      </c>
      <c r="D477" s="22" t="s">
        <v>1226</v>
      </c>
      <c r="E477" s="23">
        <v>300000</v>
      </c>
      <c r="F477" s="24">
        <v>1</v>
      </c>
      <c r="G477" s="23">
        <f t="shared" si="15"/>
        <v>300000</v>
      </c>
      <c r="H477" s="23">
        <f t="shared" si="16"/>
        <v>300000</v>
      </c>
      <c r="I477" s="22" t="s">
        <v>1227</v>
      </c>
      <c r="J477" s="22" t="s">
        <v>1228</v>
      </c>
      <c r="K477" s="22" t="s">
        <v>1225</v>
      </c>
      <c r="L477" s="22" t="s">
        <v>391</v>
      </c>
      <c r="M477" s="21" t="s">
        <v>55</v>
      </c>
      <c r="N477" s="21" t="s">
        <v>55</v>
      </c>
      <c r="O477" s="25" t="s">
        <v>67</v>
      </c>
      <c r="P477" s="22" t="s">
        <v>246</v>
      </c>
      <c r="Q477" s="21">
        <v>4889</v>
      </c>
      <c r="R477" s="21">
        <v>2100200264</v>
      </c>
      <c r="S477" s="21">
        <v>2100200264</v>
      </c>
      <c r="T477" s="21" t="s">
        <v>393</v>
      </c>
      <c r="U477" s="22" t="s">
        <v>41</v>
      </c>
      <c r="V477" s="22" t="s">
        <v>137</v>
      </c>
      <c r="W477" s="22" t="s">
        <v>72</v>
      </c>
      <c r="X477" s="22" t="s">
        <v>138</v>
      </c>
      <c r="Y477" s="38"/>
      <c r="Z477" s="26" t="s">
        <v>52</v>
      </c>
      <c r="AA477" s="41"/>
      <c r="AB477" s="27" t="s">
        <v>46</v>
      </c>
      <c r="AC477" s="28"/>
      <c r="AD477" s="21" t="s">
        <v>47</v>
      </c>
      <c r="AE477" s="28"/>
    </row>
    <row r="478" spans="1:31" ht="144" customHeight="1">
      <c r="A478" s="21">
        <v>8</v>
      </c>
      <c r="B478" s="21">
        <v>475.21120802004998</v>
      </c>
      <c r="C478" s="22" t="s">
        <v>174</v>
      </c>
      <c r="D478" s="22" t="s">
        <v>1229</v>
      </c>
      <c r="E478" s="23">
        <v>110000</v>
      </c>
      <c r="F478" s="24">
        <v>1</v>
      </c>
      <c r="G478" s="23">
        <f t="shared" si="15"/>
        <v>110000</v>
      </c>
      <c r="H478" s="23">
        <f t="shared" si="16"/>
        <v>110000</v>
      </c>
      <c r="I478" s="22" t="s">
        <v>1230</v>
      </c>
      <c r="J478" s="22" t="s">
        <v>281</v>
      </c>
      <c r="K478" s="22" t="s">
        <v>392</v>
      </c>
      <c r="L478" s="22" t="s">
        <v>391</v>
      </c>
      <c r="M478" s="21" t="s">
        <v>55</v>
      </c>
      <c r="N478" s="21" t="s">
        <v>55</v>
      </c>
      <c r="O478" s="25" t="s">
        <v>67</v>
      </c>
      <c r="P478" s="22" t="s">
        <v>246</v>
      </c>
      <c r="Q478" s="21">
        <v>4809</v>
      </c>
      <c r="R478" s="21">
        <v>2100200264</v>
      </c>
      <c r="S478" s="21">
        <v>2100200264</v>
      </c>
      <c r="T478" s="21" t="s">
        <v>393</v>
      </c>
      <c r="U478" s="22" t="s">
        <v>41</v>
      </c>
      <c r="V478" s="22" t="s">
        <v>137</v>
      </c>
      <c r="W478" s="22" t="s">
        <v>43</v>
      </c>
      <c r="X478" s="22" t="s">
        <v>44</v>
      </c>
      <c r="Y478" s="38"/>
      <c r="Z478" s="26" t="s">
        <v>52</v>
      </c>
      <c r="AA478" s="41"/>
      <c r="AB478" s="27" t="s">
        <v>46</v>
      </c>
      <c r="AC478" s="28"/>
      <c r="AD478" s="21" t="s">
        <v>47</v>
      </c>
      <c r="AE478" s="28"/>
    </row>
    <row r="479" spans="1:31" ht="144" customHeight="1">
      <c r="A479" s="21">
        <v>8</v>
      </c>
      <c r="B479" s="21">
        <v>476.201552284071</v>
      </c>
      <c r="C479" s="22" t="s">
        <v>174</v>
      </c>
      <c r="D479" s="22" t="s">
        <v>1231</v>
      </c>
      <c r="E479" s="23">
        <v>110000</v>
      </c>
      <c r="F479" s="24">
        <v>1</v>
      </c>
      <c r="G479" s="23">
        <f t="shared" si="15"/>
        <v>110000</v>
      </c>
      <c r="H479" s="23">
        <f t="shared" si="16"/>
        <v>110000</v>
      </c>
      <c r="I479" s="22" t="s">
        <v>1232</v>
      </c>
      <c r="J479" s="22" t="s">
        <v>1233</v>
      </c>
      <c r="K479" s="22" t="s">
        <v>392</v>
      </c>
      <c r="L479" s="22" t="s">
        <v>391</v>
      </c>
      <c r="M479" s="21" t="s">
        <v>55</v>
      </c>
      <c r="N479" s="21" t="s">
        <v>55</v>
      </c>
      <c r="O479" s="25" t="s">
        <v>67</v>
      </c>
      <c r="P479" s="22" t="s">
        <v>246</v>
      </c>
      <c r="Q479" s="21">
        <v>4818</v>
      </c>
      <c r="R479" s="21">
        <v>2100200264</v>
      </c>
      <c r="S479" s="21">
        <v>2100200264</v>
      </c>
      <c r="T479" s="21" t="s">
        <v>393</v>
      </c>
      <c r="U479" s="22" t="s">
        <v>41</v>
      </c>
      <c r="V479" s="22" t="s">
        <v>137</v>
      </c>
      <c r="W479" s="22" t="s">
        <v>43</v>
      </c>
      <c r="X479" s="22" t="s">
        <v>44</v>
      </c>
      <c r="Y479" s="38"/>
      <c r="Z479" s="26" t="s">
        <v>52</v>
      </c>
      <c r="AA479" s="41"/>
      <c r="AB479" s="27" t="s">
        <v>46</v>
      </c>
      <c r="AC479" s="28"/>
      <c r="AD479" s="21" t="s">
        <v>47</v>
      </c>
      <c r="AE479" s="28"/>
    </row>
    <row r="480" spans="1:31" ht="96" customHeight="1">
      <c r="A480" s="21">
        <v>8</v>
      </c>
      <c r="B480" s="21">
        <v>477.19189654809298</v>
      </c>
      <c r="C480" s="22" t="s">
        <v>228</v>
      </c>
      <c r="D480" s="22" t="s">
        <v>1234</v>
      </c>
      <c r="E480" s="23">
        <v>59000</v>
      </c>
      <c r="F480" s="24">
        <v>1</v>
      </c>
      <c r="G480" s="23">
        <f t="shared" si="15"/>
        <v>59000</v>
      </c>
      <c r="H480" s="23">
        <f t="shared" si="16"/>
        <v>59000</v>
      </c>
      <c r="I480" s="22" t="s">
        <v>1235</v>
      </c>
      <c r="J480" s="22" t="s">
        <v>1236</v>
      </c>
      <c r="K480" s="22" t="s">
        <v>476</v>
      </c>
      <c r="L480" s="22" t="s">
        <v>391</v>
      </c>
      <c r="M480" s="21" t="s">
        <v>55</v>
      </c>
      <c r="N480" s="21" t="s">
        <v>55</v>
      </c>
      <c r="O480" s="25" t="s">
        <v>40</v>
      </c>
      <c r="P480" s="22" t="s">
        <v>161</v>
      </c>
      <c r="Q480" s="21">
        <v>4886</v>
      </c>
      <c r="R480" s="21">
        <v>2100200264</v>
      </c>
      <c r="S480" s="21">
        <v>2100200264</v>
      </c>
      <c r="T480" s="21" t="s">
        <v>393</v>
      </c>
      <c r="U480" s="22" t="s">
        <v>229</v>
      </c>
      <c r="V480" s="22" t="s">
        <v>228</v>
      </c>
      <c r="W480" s="22" t="s">
        <v>43</v>
      </c>
      <c r="X480" s="22" t="s">
        <v>116</v>
      </c>
      <c r="Y480" s="38"/>
      <c r="Z480" s="26" t="s">
        <v>52</v>
      </c>
      <c r="AA480" s="41"/>
      <c r="AB480" s="27" t="s">
        <v>46</v>
      </c>
      <c r="AC480" s="28"/>
      <c r="AD480" s="21" t="s">
        <v>61</v>
      </c>
      <c r="AE480" s="27"/>
    </row>
    <row r="481" spans="1:31" ht="72" customHeight="1">
      <c r="A481" s="21">
        <v>8</v>
      </c>
      <c r="B481" s="21">
        <v>478.182240812114</v>
      </c>
      <c r="C481" s="22" t="s">
        <v>228</v>
      </c>
      <c r="D481" s="22" t="s">
        <v>1237</v>
      </c>
      <c r="E481" s="23">
        <v>59000</v>
      </c>
      <c r="F481" s="24">
        <v>1</v>
      </c>
      <c r="G481" s="23">
        <f t="shared" si="15"/>
        <v>59000</v>
      </c>
      <c r="H481" s="23">
        <f t="shared" si="16"/>
        <v>59000</v>
      </c>
      <c r="I481" s="22" t="s">
        <v>1238</v>
      </c>
      <c r="J481" s="22" t="s">
        <v>1239</v>
      </c>
      <c r="K481" s="22" t="s">
        <v>476</v>
      </c>
      <c r="L481" s="22" t="s">
        <v>391</v>
      </c>
      <c r="M481" s="21" t="s">
        <v>55</v>
      </c>
      <c r="N481" s="21" t="s">
        <v>55</v>
      </c>
      <c r="O481" s="25" t="s">
        <v>40</v>
      </c>
      <c r="P481" s="22" t="s">
        <v>161</v>
      </c>
      <c r="Q481" s="21">
        <v>4888</v>
      </c>
      <c r="R481" s="21">
        <v>2100200264</v>
      </c>
      <c r="S481" s="21">
        <v>2100200264</v>
      </c>
      <c r="T481" s="21" t="s">
        <v>393</v>
      </c>
      <c r="U481" s="22" t="s">
        <v>229</v>
      </c>
      <c r="V481" s="22" t="s">
        <v>228</v>
      </c>
      <c r="W481" s="22" t="s">
        <v>43</v>
      </c>
      <c r="X481" s="22" t="s">
        <v>116</v>
      </c>
      <c r="Y481" s="38"/>
      <c r="Z481" s="26" t="s">
        <v>52</v>
      </c>
      <c r="AA481" s="41"/>
      <c r="AB481" s="27" t="s">
        <v>46</v>
      </c>
      <c r="AC481" s="28"/>
      <c r="AD481" s="21" t="s">
        <v>61</v>
      </c>
      <c r="AE481" s="28"/>
    </row>
    <row r="482" spans="1:31" ht="48" customHeight="1">
      <c r="A482" s="21">
        <v>8</v>
      </c>
      <c r="B482" s="21">
        <v>479.17258507613502</v>
      </c>
      <c r="C482" s="22" t="s">
        <v>228</v>
      </c>
      <c r="D482" s="22" t="s">
        <v>1240</v>
      </c>
      <c r="E482" s="23">
        <v>59000</v>
      </c>
      <c r="F482" s="24">
        <v>1</v>
      </c>
      <c r="G482" s="23">
        <f t="shared" si="15"/>
        <v>59000</v>
      </c>
      <c r="H482" s="23">
        <f t="shared" si="16"/>
        <v>59000</v>
      </c>
      <c r="I482" s="22" t="s">
        <v>1241</v>
      </c>
      <c r="J482" s="22" t="s">
        <v>476</v>
      </c>
      <c r="K482" s="22" t="s">
        <v>476</v>
      </c>
      <c r="L482" s="22" t="s">
        <v>391</v>
      </c>
      <c r="M482" s="21" t="s">
        <v>55</v>
      </c>
      <c r="N482" s="21" t="s">
        <v>55</v>
      </c>
      <c r="O482" s="25" t="s">
        <v>67</v>
      </c>
      <c r="P482" s="22" t="s">
        <v>246</v>
      </c>
      <c r="Q482" s="21">
        <v>4885</v>
      </c>
      <c r="R482" s="21">
        <v>2100200264</v>
      </c>
      <c r="S482" s="21">
        <v>2100200264</v>
      </c>
      <c r="T482" s="21" t="s">
        <v>393</v>
      </c>
      <c r="U482" s="22" t="s">
        <v>229</v>
      </c>
      <c r="V482" s="22" t="s">
        <v>228</v>
      </c>
      <c r="W482" s="22" t="s">
        <v>43</v>
      </c>
      <c r="X482" s="22" t="s">
        <v>116</v>
      </c>
      <c r="Y482" s="38"/>
      <c r="Z482" s="26" t="s">
        <v>52</v>
      </c>
      <c r="AA482" s="41"/>
      <c r="AB482" s="27" t="s">
        <v>46</v>
      </c>
      <c r="AC482" s="28"/>
      <c r="AD482" s="21" t="s">
        <v>61</v>
      </c>
      <c r="AE482" s="28"/>
    </row>
    <row r="483" spans="1:31" ht="96" customHeight="1">
      <c r="A483" s="21">
        <v>8</v>
      </c>
      <c r="B483" s="21">
        <v>480.16292934015701</v>
      </c>
      <c r="C483" s="22" t="s">
        <v>228</v>
      </c>
      <c r="D483" s="22" t="s">
        <v>1242</v>
      </c>
      <c r="E483" s="23">
        <v>59000</v>
      </c>
      <c r="F483" s="24">
        <v>1</v>
      </c>
      <c r="G483" s="23">
        <f t="shared" si="15"/>
        <v>59000</v>
      </c>
      <c r="H483" s="23">
        <f t="shared" si="16"/>
        <v>59000</v>
      </c>
      <c r="I483" s="22" t="s">
        <v>1243</v>
      </c>
      <c r="J483" s="22" t="s">
        <v>1244</v>
      </c>
      <c r="K483" s="22" t="s">
        <v>476</v>
      </c>
      <c r="L483" s="22" t="s">
        <v>391</v>
      </c>
      <c r="M483" s="21" t="s">
        <v>55</v>
      </c>
      <c r="N483" s="21" t="s">
        <v>55</v>
      </c>
      <c r="O483" s="25" t="s">
        <v>40</v>
      </c>
      <c r="P483" s="22" t="s">
        <v>161</v>
      </c>
      <c r="Q483" s="21">
        <v>4887</v>
      </c>
      <c r="R483" s="21">
        <v>2100200264</v>
      </c>
      <c r="S483" s="21">
        <v>2100200264</v>
      </c>
      <c r="T483" s="21" t="s">
        <v>393</v>
      </c>
      <c r="U483" s="22" t="s">
        <v>229</v>
      </c>
      <c r="V483" s="22" t="s">
        <v>228</v>
      </c>
      <c r="W483" s="22" t="s">
        <v>43</v>
      </c>
      <c r="X483" s="22" t="s">
        <v>116</v>
      </c>
      <c r="Y483" s="38"/>
      <c r="Z483" s="26" t="s">
        <v>52</v>
      </c>
      <c r="AA483" s="41"/>
      <c r="AB483" s="27" t="s">
        <v>46</v>
      </c>
      <c r="AC483" s="28"/>
      <c r="AD483" s="21" t="s">
        <v>61</v>
      </c>
      <c r="AE483" s="28"/>
    </row>
    <row r="484" spans="1:31" ht="96" customHeight="1">
      <c r="A484" s="21">
        <v>8</v>
      </c>
      <c r="B484" s="21">
        <v>481.15327360417803</v>
      </c>
      <c r="C484" s="22" t="s">
        <v>1245</v>
      </c>
      <c r="D484" s="22" t="s">
        <v>1246</v>
      </c>
      <c r="E484" s="23">
        <v>75000</v>
      </c>
      <c r="F484" s="24">
        <v>1</v>
      </c>
      <c r="G484" s="23">
        <f t="shared" si="15"/>
        <v>75000</v>
      </c>
      <c r="H484" s="23">
        <f t="shared" si="16"/>
        <v>75000</v>
      </c>
      <c r="I484" s="22" t="s">
        <v>1232</v>
      </c>
      <c r="J484" s="22" t="s">
        <v>1233</v>
      </c>
      <c r="K484" s="22" t="s">
        <v>392</v>
      </c>
      <c r="L484" s="22" t="s">
        <v>391</v>
      </c>
      <c r="M484" s="21" t="s">
        <v>55</v>
      </c>
      <c r="N484" s="21" t="s">
        <v>55</v>
      </c>
      <c r="O484" s="25" t="s">
        <v>67</v>
      </c>
      <c r="P484" s="22" t="s">
        <v>246</v>
      </c>
      <c r="Q484" s="21">
        <v>4818</v>
      </c>
      <c r="R484" s="21">
        <v>2100200264</v>
      </c>
      <c r="S484" s="21">
        <v>2100200264</v>
      </c>
      <c r="T484" s="21" t="s">
        <v>393</v>
      </c>
      <c r="U484" s="22" t="s">
        <v>102</v>
      </c>
      <c r="V484" s="22" t="s">
        <v>206</v>
      </c>
      <c r="W484" s="22" t="s">
        <v>43</v>
      </c>
      <c r="X484" s="22" t="s">
        <v>82</v>
      </c>
      <c r="Y484" s="38"/>
      <c r="Z484" s="26" t="s">
        <v>52</v>
      </c>
      <c r="AA484" s="41"/>
      <c r="AB484" s="27" t="s">
        <v>46</v>
      </c>
      <c r="AC484" s="28"/>
      <c r="AD484" s="21" t="s">
        <v>47</v>
      </c>
      <c r="AE484" s="28"/>
    </row>
    <row r="485" spans="1:31" ht="144" customHeight="1">
      <c r="A485" s="21">
        <v>8</v>
      </c>
      <c r="B485" s="21">
        <v>482.14361786819899</v>
      </c>
      <c r="C485" s="22" t="s">
        <v>1245</v>
      </c>
      <c r="D485" s="22" t="s">
        <v>1247</v>
      </c>
      <c r="E485" s="23">
        <v>75000</v>
      </c>
      <c r="F485" s="24">
        <v>1</v>
      </c>
      <c r="G485" s="23">
        <f t="shared" si="15"/>
        <v>75000</v>
      </c>
      <c r="H485" s="23">
        <f t="shared" si="16"/>
        <v>75000</v>
      </c>
      <c r="I485" s="22" t="s">
        <v>1248</v>
      </c>
      <c r="J485" s="22" t="s">
        <v>1249</v>
      </c>
      <c r="K485" s="22" t="s">
        <v>392</v>
      </c>
      <c r="L485" s="22" t="s">
        <v>391</v>
      </c>
      <c r="M485" s="21" t="s">
        <v>55</v>
      </c>
      <c r="N485" s="21" t="s">
        <v>55</v>
      </c>
      <c r="O485" s="25" t="s">
        <v>67</v>
      </c>
      <c r="P485" s="22" t="s">
        <v>246</v>
      </c>
      <c r="Q485" s="21">
        <v>4811</v>
      </c>
      <c r="R485" s="21">
        <v>2100200264</v>
      </c>
      <c r="S485" s="21">
        <v>2100200264</v>
      </c>
      <c r="T485" s="21" t="s">
        <v>393</v>
      </c>
      <c r="U485" s="22" t="s">
        <v>102</v>
      </c>
      <c r="V485" s="22" t="s">
        <v>206</v>
      </c>
      <c r="W485" s="22" t="s">
        <v>43</v>
      </c>
      <c r="X485" s="22" t="s">
        <v>82</v>
      </c>
      <c r="Y485" s="38"/>
      <c r="Z485" s="26" t="s">
        <v>52</v>
      </c>
      <c r="AA485" s="41"/>
      <c r="AB485" s="27" t="s">
        <v>46</v>
      </c>
      <c r="AC485" s="28"/>
      <c r="AD485" s="21" t="s">
        <v>47</v>
      </c>
      <c r="AE485" s="28"/>
    </row>
    <row r="486" spans="1:31" ht="72" customHeight="1">
      <c r="A486" s="21">
        <v>8</v>
      </c>
      <c r="B486" s="21">
        <v>483.13396213222097</v>
      </c>
      <c r="C486" s="22" t="s">
        <v>1245</v>
      </c>
      <c r="D486" s="22" t="s">
        <v>1250</v>
      </c>
      <c r="E486" s="23">
        <v>75000</v>
      </c>
      <c r="F486" s="24">
        <v>1</v>
      </c>
      <c r="G486" s="23">
        <f t="shared" si="15"/>
        <v>75000</v>
      </c>
      <c r="H486" s="23">
        <f t="shared" si="16"/>
        <v>75000</v>
      </c>
      <c r="I486" s="22" t="s">
        <v>1251</v>
      </c>
      <c r="J486" s="22" t="s">
        <v>1252</v>
      </c>
      <c r="K486" s="22" t="s">
        <v>392</v>
      </c>
      <c r="L486" s="22" t="s">
        <v>391</v>
      </c>
      <c r="M486" s="21" t="s">
        <v>55</v>
      </c>
      <c r="N486" s="21" t="s">
        <v>55</v>
      </c>
      <c r="O486" s="25" t="s">
        <v>67</v>
      </c>
      <c r="P486" s="22" t="s">
        <v>246</v>
      </c>
      <c r="Q486" s="21">
        <v>4810</v>
      </c>
      <c r="R486" s="21">
        <v>2100200264</v>
      </c>
      <c r="S486" s="21">
        <v>2100200264</v>
      </c>
      <c r="T486" s="21" t="s">
        <v>393</v>
      </c>
      <c r="U486" s="22" t="s">
        <v>102</v>
      </c>
      <c r="V486" s="22" t="s">
        <v>206</v>
      </c>
      <c r="W486" s="22" t="s">
        <v>43</v>
      </c>
      <c r="X486" s="22" t="s">
        <v>82</v>
      </c>
      <c r="Y486" s="38"/>
      <c r="Z486" s="26" t="s">
        <v>52</v>
      </c>
      <c r="AA486" s="41"/>
      <c r="AB486" s="27" t="s">
        <v>46</v>
      </c>
      <c r="AC486" s="28"/>
      <c r="AD486" s="21" t="s">
        <v>47</v>
      </c>
      <c r="AE486" s="28"/>
    </row>
    <row r="487" spans="1:31" ht="102" customHeight="1">
      <c r="A487" s="21">
        <v>8</v>
      </c>
      <c r="B487" s="21">
        <v>484.12430639624199</v>
      </c>
      <c r="C487" s="22" t="s">
        <v>1245</v>
      </c>
      <c r="D487" s="22" t="s">
        <v>1253</v>
      </c>
      <c r="E487" s="23">
        <v>75000</v>
      </c>
      <c r="F487" s="24">
        <v>1</v>
      </c>
      <c r="G487" s="23">
        <f t="shared" si="15"/>
        <v>75000</v>
      </c>
      <c r="H487" s="23">
        <f t="shared" si="16"/>
        <v>75000</v>
      </c>
      <c r="I487" s="22" t="s">
        <v>1230</v>
      </c>
      <c r="J487" s="22" t="s">
        <v>281</v>
      </c>
      <c r="K487" s="22" t="s">
        <v>392</v>
      </c>
      <c r="L487" s="22" t="s">
        <v>391</v>
      </c>
      <c r="M487" s="21" t="s">
        <v>55</v>
      </c>
      <c r="N487" s="21" t="s">
        <v>55</v>
      </c>
      <c r="O487" s="25" t="s">
        <v>67</v>
      </c>
      <c r="P487" s="22" t="s">
        <v>246</v>
      </c>
      <c r="Q487" s="21">
        <v>4809</v>
      </c>
      <c r="R487" s="21">
        <v>2100200264</v>
      </c>
      <c r="S487" s="21">
        <v>2100200264</v>
      </c>
      <c r="T487" s="21" t="s">
        <v>393</v>
      </c>
      <c r="U487" s="22" t="s">
        <v>102</v>
      </c>
      <c r="V487" s="22" t="s">
        <v>206</v>
      </c>
      <c r="W487" s="22" t="s">
        <v>43</v>
      </c>
      <c r="X487" s="22" t="s">
        <v>82</v>
      </c>
      <c r="Y487" s="38"/>
      <c r="Z487" s="26" t="s">
        <v>52</v>
      </c>
      <c r="AA487" s="41"/>
      <c r="AB487" s="27" t="s">
        <v>46</v>
      </c>
      <c r="AC487" s="28"/>
      <c r="AD487" s="21" t="s">
        <v>47</v>
      </c>
      <c r="AE487" s="28"/>
    </row>
    <row r="488" spans="1:31" ht="72" customHeight="1">
      <c r="A488" s="21">
        <v>8</v>
      </c>
      <c r="B488" s="21"/>
      <c r="C488" s="22"/>
      <c r="D488" s="22"/>
      <c r="E488" s="23"/>
      <c r="F488" s="24"/>
      <c r="G488" s="23"/>
      <c r="H488" s="23"/>
      <c r="I488" s="22"/>
      <c r="J488" s="22"/>
      <c r="K488" s="22"/>
      <c r="L488" s="22"/>
      <c r="M488" s="21"/>
      <c r="N488" s="21"/>
      <c r="O488" s="25"/>
      <c r="P488" s="22"/>
      <c r="Q488" s="21"/>
      <c r="R488" s="21"/>
      <c r="S488" s="21"/>
      <c r="T488" s="21"/>
      <c r="U488" s="22"/>
      <c r="V488" s="22"/>
      <c r="W488" s="22"/>
      <c r="X488" s="22"/>
      <c r="Y488" s="38"/>
      <c r="Z488" s="26"/>
      <c r="AA488" s="41"/>
      <c r="AB488" s="27"/>
      <c r="AC488" s="28"/>
      <c r="AD488" s="21"/>
      <c r="AE488" s="28"/>
    </row>
    <row r="489" spans="1:31" ht="72" customHeight="1">
      <c r="A489" s="21">
        <v>8</v>
      </c>
      <c r="B489" s="21"/>
      <c r="C489" s="22"/>
      <c r="D489" s="22"/>
      <c r="E489" s="23"/>
      <c r="F489" s="24"/>
      <c r="G489" s="23"/>
      <c r="H489" s="23"/>
      <c r="I489" s="22"/>
      <c r="J489" s="22"/>
      <c r="K489" s="22"/>
      <c r="L489" s="22"/>
      <c r="M489" s="21"/>
      <c r="N489" s="21"/>
      <c r="O489" s="25"/>
      <c r="P489" s="22"/>
      <c r="Q489" s="21"/>
      <c r="R489" s="21"/>
      <c r="S489" s="21"/>
      <c r="T489" s="21"/>
      <c r="U489" s="22"/>
      <c r="V489" s="22"/>
      <c r="W489" s="22"/>
      <c r="X489" s="22"/>
      <c r="Y489" s="38"/>
      <c r="Z489" s="26"/>
      <c r="AA489" s="41"/>
      <c r="AB489" s="27"/>
      <c r="AC489" s="28"/>
      <c r="AD489" s="21"/>
      <c r="AE489" s="28"/>
    </row>
    <row r="490" spans="1:31" ht="96" customHeight="1">
      <c r="A490" s="21">
        <v>8</v>
      </c>
      <c r="B490" s="21"/>
      <c r="C490" s="22"/>
      <c r="D490" s="22"/>
      <c r="E490" s="23"/>
      <c r="F490" s="24"/>
      <c r="G490" s="23"/>
      <c r="H490" s="23"/>
      <c r="I490" s="22"/>
      <c r="J490" s="22"/>
      <c r="K490" s="22"/>
      <c r="L490" s="22"/>
      <c r="M490" s="21"/>
      <c r="N490" s="21"/>
      <c r="O490" s="25"/>
      <c r="P490" s="22"/>
      <c r="Q490" s="21"/>
      <c r="R490" s="21"/>
      <c r="S490" s="21"/>
      <c r="T490" s="21"/>
      <c r="U490" s="22"/>
      <c r="V490" s="22"/>
      <c r="W490" s="22"/>
      <c r="X490" s="22"/>
      <c r="Y490" s="38"/>
      <c r="Z490" s="26"/>
      <c r="AA490" s="41"/>
      <c r="AB490" s="27"/>
      <c r="AC490" s="28"/>
      <c r="AD490" s="21"/>
      <c r="AE490" s="28"/>
    </row>
    <row r="491" spans="1:31" ht="72" customHeight="1">
      <c r="A491" s="21">
        <v>8</v>
      </c>
      <c r="B491" s="21"/>
      <c r="C491" s="22"/>
      <c r="D491" s="22"/>
      <c r="E491" s="23"/>
      <c r="F491" s="24"/>
      <c r="G491" s="23"/>
      <c r="H491" s="23"/>
      <c r="I491" s="22"/>
      <c r="J491" s="22"/>
      <c r="K491" s="22"/>
      <c r="L491" s="22"/>
      <c r="M491" s="21"/>
      <c r="N491" s="21"/>
      <c r="O491" s="25"/>
      <c r="P491" s="22"/>
      <c r="Q491" s="21"/>
      <c r="R491" s="21"/>
      <c r="S491" s="21"/>
      <c r="T491" s="21"/>
      <c r="U491" s="22"/>
      <c r="V491" s="22"/>
      <c r="W491" s="22"/>
      <c r="X491" s="22"/>
      <c r="Y491" s="38"/>
      <c r="Z491" s="26"/>
      <c r="AA491" s="41"/>
      <c r="AB491" s="27"/>
      <c r="AC491" s="28"/>
      <c r="AD491" s="21"/>
      <c r="AE491" s="28"/>
    </row>
    <row r="492" spans="1:31" ht="72" customHeight="1">
      <c r="A492" s="21">
        <v>8</v>
      </c>
      <c r="B492" s="21"/>
      <c r="C492" s="22"/>
      <c r="D492" s="22"/>
      <c r="E492" s="23"/>
      <c r="F492" s="24"/>
      <c r="G492" s="23"/>
      <c r="H492" s="23"/>
      <c r="I492" s="22"/>
      <c r="J492" s="22"/>
      <c r="K492" s="22"/>
      <c r="L492" s="22"/>
      <c r="M492" s="21"/>
      <c r="N492" s="21"/>
      <c r="O492" s="25"/>
      <c r="P492" s="22"/>
      <c r="Q492" s="21"/>
      <c r="R492" s="21"/>
      <c r="S492" s="21"/>
      <c r="T492" s="21"/>
      <c r="U492" s="22"/>
      <c r="V492" s="22"/>
      <c r="W492" s="22"/>
      <c r="X492" s="22"/>
      <c r="Y492" s="38"/>
      <c r="Z492" s="26"/>
      <c r="AA492" s="41"/>
      <c r="AB492" s="27"/>
      <c r="AC492" s="28"/>
      <c r="AD492" s="21"/>
      <c r="AE492" s="28"/>
    </row>
    <row r="493" spans="1:31" ht="72" customHeight="1">
      <c r="A493" s="21">
        <v>8</v>
      </c>
      <c r="B493" s="21"/>
      <c r="C493" s="22"/>
      <c r="D493" s="22"/>
      <c r="E493" s="23"/>
      <c r="F493" s="24"/>
      <c r="G493" s="23"/>
      <c r="H493" s="23"/>
      <c r="I493" s="22"/>
      <c r="J493" s="22"/>
      <c r="K493" s="22"/>
      <c r="L493" s="22"/>
      <c r="M493" s="21"/>
      <c r="N493" s="21"/>
      <c r="O493" s="25"/>
      <c r="P493" s="22"/>
      <c r="Q493" s="21"/>
      <c r="R493" s="21"/>
      <c r="S493" s="21"/>
      <c r="T493" s="21"/>
      <c r="U493" s="22"/>
      <c r="V493" s="22"/>
      <c r="W493" s="22"/>
      <c r="X493" s="22"/>
      <c r="Y493" s="38"/>
      <c r="Z493" s="26"/>
      <c r="AA493" s="41"/>
      <c r="AB493" s="27"/>
      <c r="AC493" s="28"/>
      <c r="AD493" s="21"/>
      <c r="AE493" s="28"/>
    </row>
    <row r="494" spans="1:31" ht="72" customHeight="1">
      <c r="A494" s="21">
        <v>8</v>
      </c>
      <c r="B494" s="21"/>
      <c r="C494" s="22"/>
      <c r="D494" s="22"/>
      <c r="E494" s="23"/>
      <c r="F494" s="24"/>
      <c r="G494" s="23"/>
      <c r="H494" s="23"/>
      <c r="I494" s="22"/>
      <c r="J494" s="22"/>
      <c r="K494" s="22"/>
      <c r="L494" s="22"/>
      <c r="M494" s="21"/>
      <c r="N494" s="21"/>
      <c r="O494" s="25"/>
      <c r="P494" s="22"/>
      <c r="Q494" s="21"/>
      <c r="R494" s="21"/>
      <c r="S494" s="21"/>
      <c r="T494" s="21"/>
      <c r="U494" s="22"/>
      <c r="V494" s="22"/>
      <c r="W494" s="22"/>
      <c r="X494" s="22"/>
      <c r="Y494" s="38"/>
      <c r="Z494" s="26"/>
      <c r="AA494" s="41"/>
      <c r="AB494" s="27"/>
      <c r="AC494" s="28"/>
      <c r="AD494" s="21"/>
      <c r="AE494" s="28"/>
    </row>
    <row r="495" spans="1:31" ht="96" customHeight="1">
      <c r="A495" s="21">
        <v>8</v>
      </c>
      <c r="B495" s="21"/>
      <c r="C495" s="22"/>
      <c r="D495" s="22"/>
      <c r="E495" s="23"/>
      <c r="F495" s="24"/>
      <c r="G495" s="23"/>
      <c r="H495" s="23"/>
      <c r="I495" s="22"/>
      <c r="J495" s="22"/>
      <c r="K495" s="22"/>
      <c r="L495" s="22"/>
      <c r="M495" s="21"/>
      <c r="N495" s="21"/>
      <c r="O495" s="25"/>
      <c r="P495" s="22"/>
      <c r="Q495" s="21"/>
      <c r="R495" s="21"/>
      <c r="S495" s="21"/>
      <c r="T495" s="21"/>
      <c r="U495" s="22"/>
      <c r="V495" s="22"/>
      <c r="W495" s="22"/>
      <c r="X495" s="22"/>
      <c r="Y495" s="38"/>
      <c r="Z495" s="26"/>
      <c r="AA495" s="41"/>
      <c r="AB495" s="27"/>
      <c r="AC495" s="28"/>
      <c r="AD495" s="21"/>
      <c r="AE495" s="28"/>
    </row>
    <row r="496" spans="1:31" ht="72" customHeight="1">
      <c r="A496" s="21">
        <v>8</v>
      </c>
      <c r="B496" s="21"/>
      <c r="C496" s="22"/>
      <c r="D496" s="22"/>
      <c r="E496" s="23"/>
      <c r="F496" s="24"/>
      <c r="G496" s="23"/>
      <c r="H496" s="23"/>
      <c r="I496" s="22"/>
      <c r="J496" s="22"/>
      <c r="K496" s="22"/>
      <c r="L496" s="22"/>
      <c r="M496" s="21"/>
      <c r="N496" s="21"/>
      <c r="O496" s="25"/>
      <c r="P496" s="22"/>
      <c r="Q496" s="21"/>
      <c r="R496" s="21"/>
      <c r="S496" s="21"/>
      <c r="T496" s="21"/>
      <c r="U496" s="22"/>
      <c r="V496" s="22"/>
      <c r="W496" s="22"/>
      <c r="X496" s="22"/>
      <c r="Y496" s="38"/>
      <c r="Z496" s="26"/>
      <c r="AA496" s="41"/>
      <c r="AB496" s="27"/>
      <c r="AC496" s="28"/>
      <c r="AD496" s="21"/>
      <c r="AE496" s="28"/>
    </row>
    <row r="497" spans="1:31" ht="72" customHeight="1">
      <c r="A497" s="21">
        <v>8</v>
      </c>
      <c r="B497" s="21"/>
      <c r="C497" s="22"/>
      <c r="D497" s="22"/>
      <c r="E497" s="23"/>
      <c r="F497" s="24"/>
      <c r="G497" s="23"/>
      <c r="H497" s="23"/>
      <c r="I497" s="22"/>
      <c r="J497" s="22"/>
      <c r="K497" s="22"/>
      <c r="L497" s="22"/>
      <c r="M497" s="21"/>
      <c r="N497" s="21"/>
      <c r="O497" s="25"/>
      <c r="P497" s="22"/>
      <c r="Q497" s="21"/>
      <c r="R497" s="21"/>
      <c r="S497" s="21"/>
      <c r="T497" s="21"/>
      <c r="U497" s="22"/>
      <c r="V497" s="22"/>
      <c r="W497" s="22"/>
      <c r="X497" s="22"/>
      <c r="Y497" s="38"/>
      <c r="Z497" s="26"/>
      <c r="AA497" s="41"/>
      <c r="AB497" s="27"/>
      <c r="AC497" s="28"/>
      <c r="AD497" s="21"/>
      <c r="AE497" s="28"/>
    </row>
    <row r="498" spans="1:31" ht="96" customHeight="1">
      <c r="A498" s="21">
        <v>8</v>
      </c>
      <c r="B498" s="21"/>
      <c r="C498" s="31"/>
      <c r="D498" s="22"/>
      <c r="E498" s="23"/>
      <c r="F498" s="24"/>
      <c r="G498" s="23"/>
      <c r="H498" s="23"/>
      <c r="I498" s="22"/>
      <c r="J498" s="22"/>
      <c r="K498" s="22"/>
      <c r="L498" s="22"/>
      <c r="M498" s="21"/>
      <c r="N498" s="21"/>
      <c r="O498" s="25"/>
      <c r="P498" s="22"/>
      <c r="Q498" s="21"/>
      <c r="R498" s="21"/>
      <c r="S498" s="21"/>
      <c r="T498" s="21"/>
      <c r="U498" s="22"/>
      <c r="V498" s="22"/>
      <c r="W498" s="22"/>
      <c r="X498" s="22"/>
      <c r="Y498" s="38"/>
      <c r="Z498" s="26"/>
      <c r="AA498" s="41"/>
      <c r="AB498" s="27"/>
      <c r="AC498" s="28"/>
      <c r="AD498" s="21"/>
      <c r="AE498" s="28"/>
    </row>
    <row r="499" spans="1:31" ht="72" customHeight="1">
      <c r="A499" s="21">
        <v>8</v>
      </c>
      <c r="B499" s="21"/>
      <c r="C499" s="22"/>
      <c r="D499" s="22"/>
      <c r="E499" s="23"/>
      <c r="F499" s="24"/>
      <c r="G499" s="23"/>
      <c r="H499" s="23"/>
      <c r="I499" s="22"/>
      <c r="J499" s="22"/>
      <c r="K499" s="22"/>
      <c r="L499" s="22"/>
      <c r="M499" s="21"/>
      <c r="N499" s="21"/>
      <c r="O499" s="25"/>
      <c r="P499" s="22"/>
      <c r="Q499" s="21"/>
      <c r="R499" s="21"/>
      <c r="S499" s="21"/>
      <c r="T499" s="21"/>
      <c r="U499" s="22"/>
      <c r="V499" s="22"/>
      <c r="W499" s="22"/>
      <c r="X499" s="22"/>
      <c r="Y499" s="38"/>
      <c r="Z499" s="26"/>
      <c r="AA499" s="41"/>
      <c r="AB499" s="27"/>
      <c r="AC499" s="28"/>
      <c r="AD499" s="21"/>
      <c r="AE499" s="28"/>
    </row>
    <row r="500" spans="1:31" ht="96" customHeight="1">
      <c r="A500" s="21">
        <v>8</v>
      </c>
      <c r="B500" s="21"/>
      <c r="C500" s="32"/>
      <c r="D500" s="22"/>
      <c r="E500" s="23"/>
      <c r="F500" s="24"/>
      <c r="G500" s="23"/>
      <c r="H500" s="23"/>
      <c r="I500" s="22"/>
      <c r="J500" s="22"/>
      <c r="K500" s="22"/>
      <c r="L500" s="22"/>
      <c r="M500" s="21"/>
      <c r="N500" s="21"/>
      <c r="O500" s="25"/>
      <c r="P500" s="22"/>
      <c r="Q500" s="21"/>
      <c r="R500" s="21"/>
      <c r="S500" s="21"/>
      <c r="T500" s="21"/>
      <c r="U500" s="22"/>
      <c r="V500" s="22"/>
      <c r="W500" s="22"/>
      <c r="X500" s="22"/>
      <c r="Y500" s="38"/>
      <c r="Z500" s="26"/>
      <c r="AA500" s="41"/>
      <c r="AB500" s="27"/>
      <c r="AC500" s="28"/>
      <c r="AD500" s="21"/>
      <c r="AE500" s="28"/>
    </row>
    <row r="501" spans="1:31" ht="96" customHeight="1">
      <c r="A501" s="21">
        <v>8</v>
      </c>
      <c r="B501" s="21"/>
      <c r="C501" s="22"/>
      <c r="D501" s="22"/>
      <c r="E501" s="23"/>
      <c r="F501" s="24"/>
      <c r="G501" s="23"/>
      <c r="H501" s="23"/>
      <c r="I501" s="22"/>
      <c r="J501" s="22"/>
      <c r="K501" s="22"/>
      <c r="L501" s="22"/>
      <c r="M501" s="21"/>
      <c r="N501" s="21"/>
      <c r="O501" s="25"/>
      <c r="P501" s="22"/>
      <c r="Q501" s="21"/>
      <c r="R501" s="21"/>
      <c r="S501" s="21"/>
      <c r="T501" s="21"/>
      <c r="U501" s="22"/>
      <c r="V501" s="22"/>
      <c r="W501" s="22"/>
      <c r="X501" s="22"/>
      <c r="Y501" s="22"/>
      <c r="Z501" s="26"/>
      <c r="AA501" s="41"/>
      <c r="AB501" s="27"/>
      <c r="AC501" s="28"/>
      <c r="AD501" s="21"/>
      <c r="AE501" s="28"/>
    </row>
    <row r="502" spans="1:31" ht="72" customHeight="1">
      <c r="A502" s="21">
        <v>8</v>
      </c>
      <c r="B502" s="21"/>
      <c r="C502" s="22"/>
      <c r="D502" s="22"/>
      <c r="E502" s="23"/>
      <c r="F502" s="24"/>
      <c r="G502" s="23"/>
      <c r="H502" s="23"/>
      <c r="I502" s="22"/>
      <c r="J502" s="22"/>
      <c r="K502" s="22"/>
      <c r="L502" s="22"/>
      <c r="M502" s="21"/>
      <c r="N502" s="21"/>
      <c r="O502" s="25"/>
      <c r="P502" s="22"/>
      <c r="Q502" s="21"/>
      <c r="R502" s="21"/>
      <c r="S502" s="21"/>
      <c r="T502" s="21"/>
      <c r="U502" s="22"/>
      <c r="V502" s="22"/>
      <c r="W502" s="22"/>
      <c r="X502" s="22"/>
      <c r="Y502" s="38"/>
      <c r="Z502" s="26"/>
      <c r="AA502" s="41"/>
      <c r="AB502" s="27"/>
      <c r="AC502" s="28"/>
      <c r="AD502" s="21"/>
      <c r="AE502" s="28"/>
    </row>
    <row r="503" spans="1:31" ht="72" customHeight="1">
      <c r="A503" s="21">
        <v>8</v>
      </c>
      <c r="B503" s="21"/>
      <c r="C503" s="22"/>
      <c r="D503" s="22"/>
      <c r="E503" s="23"/>
      <c r="F503" s="24"/>
      <c r="G503" s="23"/>
      <c r="H503" s="23"/>
      <c r="I503" s="22"/>
      <c r="J503" s="22"/>
      <c r="K503" s="22"/>
      <c r="L503" s="22"/>
      <c r="M503" s="21"/>
      <c r="N503" s="21"/>
      <c r="O503" s="25"/>
      <c r="P503" s="22"/>
      <c r="Q503" s="21"/>
      <c r="R503" s="21"/>
      <c r="S503" s="21"/>
      <c r="T503" s="21"/>
      <c r="U503" s="22"/>
      <c r="V503" s="22"/>
      <c r="W503" s="22"/>
      <c r="X503" s="22"/>
      <c r="Y503" s="22"/>
      <c r="Z503" s="26"/>
      <c r="AA503" s="41"/>
      <c r="AB503" s="27"/>
      <c r="AC503" s="28"/>
      <c r="AD503" s="21"/>
      <c r="AE503" s="28"/>
    </row>
    <row r="504" spans="1:31" ht="96" customHeight="1">
      <c r="A504" s="21">
        <v>8</v>
      </c>
      <c r="B504" s="21"/>
      <c r="C504" s="22"/>
      <c r="D504" s="22"/>
      <c r="E504" s="23"/>
      <c r="F504" s="24"/>
      <c r="G504" s="23"/>
      <c r="H504" s="23"/>
      <c r="I504" s="22"/>
      <c r="J504" s="22"/>
      <c r="K504" s="22"/>
      <c r="L504" s="22"/>
      <c r="M504" s="21"/>
      <c r="N504" s="21"/>
      <c r="O504" s="25"/>
      <c r="P504" s="22"/>
      <c r="Q504" s="21"/>
      <c r="R504" s="21"/>
      <c r="S504" s="21"/>
      <c r="T504" s="21"/>
      <c r="U504" s="22"/>
      <c r="V504" s="22"/>
      <c r="W504" s="22"/>
      <c r="X504" s="22"/>
      <c r="Y504" s="22"/>
      <c r="Z504" s="26"/>
      <c r="AA504" s="41"/>
      <c r="AB504" s="27"/>
      <c r="AC504" s="28"/>
      <c r="AD504" s="21"/>
      <c r="AE504" s="28"/>
    </row>
    <row r="505" spans="1:31" ht="120" customHeight="1">
      <c r="A505" s="21">
        <v>8</v>
      </c>
      <c r="B505" s="21"/>
      <c r="C505" s="22"/>
      <c r="D505" s="22"/>
      <c r="E505" s="23"/>
      <c r="F505" s="24"/>
      <c r="G505" s="23"/>
      <c r="H505" s="23"/>
      <c r="I505" s="22"/>
      <c r="J505" s="22"/>
      <c r="K505" s="22"/>
      <c r="L505" s="22"/>
      <c r="M505" s="21"/>
      <c r="N505" s="21"/>
      <c r="O505" s="25"/>
      <c r="P505" s="22"/>
      <c r="Q505" s="21"/>
      <c r="R505" s="21"/>
      <c r="S505" s="21"/>
      <c r="T505" s="21"/>
      <c r="U505" s="22"/>
      <c r="V505" s="22"/>
      <c r="W505" s="22"/>
      <c r="X505" s="22"/>
      <c r="Y505" s="22"/>
      <c r="Z505" s="26"/>
      <c r="AA505" s="41"/>
      <c r="AB505" s="27"/>
      <c r="AC505" s="28"/>
      <c r="AD505" s="21"/>
      <c r="AE505" s="28"/>
    </row>
    <row r="506" spans="1:31" ht="82.5" customHeight="1"/>
  </sheetData>
  <autoFilter ref="A4:AE505"/>
  <mergeCells count="2">
    <mergeCell ref="U3:W3"/>
    <mergeCell ref="AB3:AE3"/>
  </mergeCells>
  <pageMargins left="0.19685039370078741" right="0.15748031496062992" top="0.31496062992125984" bottom="0.27559055118110237" header="0.23622047244094491" footer="0.19685039370078741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ก่อสร้าง63 14-11-61</vt:lpstr>
      <vt:lpstr>ครุภัณฑ์ 63 14-11-61</vt:lpstr>
      <vt:lpstr>'ก่อสร้าง63 14-11-61'!Print_Area</vt:lpstr>
      <vt:lpstr>'ครุภัณฑ์ 63 14-11-61'!Print_Titles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2018-11-19T09:37:42Z</cp:lastPrinted>
  <dcterms:created xsi:type="dcterms:W3CDTF">2018-11-19T21:08:16Z</dcterms:created>
  <dcterms:modified xsi:type="dcterms:W3CDTF">2019-08-13T03:31:36Z</dcterms:modified>
</cp:coreProperties>
</file>