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UNGTHIP62\NHSO62\PCC\"/>
    </mc:Choice>
  </mc:AlternateContent>
  <bookViews>
    <workbookView xWindow="0" yWindow="0" windowWidth="20490" windowHeight="7155"/>
  </bookViews>
  <sheets>
    <sheet name="รายงานสนับสนุนงบPCC" sheetId="1" r:id="rId1"/>
  </sheets>
  <definedNames>
    <definedName name="_xlnm.Print_Titles" localSheetId="0">รายงานสนับสนุนงบPCC!$1:$5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H79" i="1"/>
  <c r="E79" i="1"/>
  <c r="F8" i="1"/>
  <c r="F12" i="1"/>
  <c r="F13" i="1"/>
  <c r="F14" i="1"/>
  <c r="F15" i="1"/>
  <c r="F16" i="1"/>
  <c r="F21" i="1"/>
  <c r="F27" i="1"/>
  <c r="F30" i="1"/>
  <c r="F32" i="1"/>
  <c r="F34" i="1"/>
  <c r="F35" i="1"/>
  <c r="F38" i="1"/>
  <c r="F47" i="1"/>
  <c r="F52" i="1"/>
  <c r="F54" i="1"/>
  <c r="F56" i="1"/>
  <c r="F57" i="1"/>
  <c r="F58" i="1"/>
  <c r="F59" i="1"/>
  <c r="F60" i="1"/>
  <c r="F63" i="1"/>
  <c r="F64" i="1"/>
  <c r="F68" i="1"/>
  <c r="F73" i="1"/>
  <c r="F74" i="1"/>
  <c r="F75" i="1"/>
  <c r="F78" i="1"/>
  <c r="F6" i="1"/>
  <c r="D79" i="1"/>
  <c r="F79" i="1" l="1"/>
</calcChain>
</file>

<file path=xl/sharedStrings.xml><?xml version="1.0" encoding="utf-8"?>
<sst xmlns="http://schemas.openxmlformats.org/spreadsheetml/2006/main" count="153" uniqueCount="127">
  <si>
    <t>ลำดับที่</t>
  </si>
  <si>
    <t>จังหวัด</t>
  </si>
  <si>
    <t>โรงพยาบาลแม่ข่าย</t>
  </si>
  <si>
    <t>รวมได้รับโอน (บาท)</t>
  </si>
  <si>
    <t>ได้รับโอนเงินในปี 2561</t>
  </si>
  <si>
    <t xml:space="preserve"> สนับสนุนเพื่อจัดทำแผนงาน/โครงการ และกิจกรรม "คลินิกหมอครอบครัว" (บาท)</t>
  </si>
  <si>
    <t>นครพนม</t>
  </si>
  <si>
    <t>สนับสนุนเป็นค่าใช้จ่ายอื่นๆ (บาท)</t>
  </si>
  <si>
    <t>นครพนม , รพท.</t>
  </si>
  <si>
    <t>เซกา , รพช.</t>
  </si>
  <si>
    <t>บึงกาฬ</t>
  </si>
  <si>
    <t>บึงกาฬ , รพท.</t>
  </si>
  <si>
    <t>เลย, รพท.</t>
  </si>
  <si>
    <t>สมเด็จพระยุพราชด่านซ้าย , รพช.</t>
  </si>
  <si>
    <t>วังสะพุง , รพช.</t>
  </si>
  <si>
    <t>สมเด็จพระยุพราชสว่างแดนดิน,รพร.</t>
  </si>
  <si>
    <t>สมเด็จพระยุพราชธาตุพนม , รพร.</t>
  </si>
  <si>
    <t>วานรนิวาส , รพท.</t>
  </si>
  <si>
    <t>พังโคน , รพช.</t>
  </si>
  <si>
    <t>สกลนคร, รพศ.</t>
  </si>
  <si>
    <t>หนองคาย , รพท.</t>
  </si>
  <si>
    <t>สมเด็จพระยุพราชท่าบ่อ , รพร.</t>
  </si>
  <si>
    <t>โพนพิสัย,รพช.</t>
  </si>
  <si>
    <t>ศรีบุญเรือง,รพช.</t>
  </si>
  <si>
    <t>หนองบัวลำภู , รพท.</t>
  </si>
  <si>
    <t>กุมภวาปี , รพท.</t>
  </si>
  <si>
    <t>อุดรธานี, รพศ.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</si>
  <si>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</si>
  <si>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</si>
  <si>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</si>
  <si>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</si>
  <si>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</si>
  <si>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</si>
  <si>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บ้านผือ , รพช.</t>
  </si>
  <si>
    <t>น้ำโสม , รพช.</t>
  </si>
  <si>
    <t>สมเด็จพระยุพราชบ้านดุง , รพร.</t>
  </si>
  <si>
    <t>หนองหาน , รพช.</t>
  </si>
  <si>
    <t>ห้วยเกิ้ง , รพช.</t>
  </si>
  <si>
    <t>เชียงคาน , รพช.</t>
  </si>
  <si>
    <t>ศรีสงคราม,รพช.</t>
  </si>
  <si>
    <t>นาหว้า,รพช.</t>
  </si>
  <si>
    <t>สังคม,รพช.</t>
  </si>
  <si>
    <t>โพธิ์ตาก,รพช.</t>
  </si>
  <si>
    <t>เฝ้าไร่,รพช.</t>
  </si>
  <si>
    <t>รพ.สต.โนนสว่าง</t>
  </si>
  <si>
    <t>รพ.สต.โคกหนองแก</t>
  </si>
  <si>
    <t>ศสม.โพธิ์ศรี</t>
  </si>
  <si>
    <t>ศสช.ตำบลวานรนิวาส</t>
  </si>
  <si>
    <t>รพ.สต.บ้านแร่</t>
  </si>
  <si>
    <t>รพ.สต.บ้านโคกสะอาด</t>
  </si>
  <si>
    <t>รพ.สต.บ้านภูเงิน</t>
  </si>
  <si>
    <t>ศสม.สุขเกษม</t>
  </si>
  <si>
    <t>รพ.สต.ดงมะไฟ</t>
  </si>
  <si>
    <t>รพ.สต.หนองไผ่</t>
  </si>
  <si>
    <t>รพ.สต.นาขาม</t>
  </si>
  <si>
    <t>รพ.สต.นาคำ</t>
  </si>
  <si>
    <t>รพ.สต.ลาดกะเฌอ</t>
  </si>
  <si>
    <t>ศสม.รพ.หนองคาย 1</t>
  </si>
  <si>
    <t>ศสม.รพ.หนองคาย 2</t>
  </si>
  <si>
    <t>ศสม.รพ.หนองคาย 3</t>
  </si>
  <si>
    <t>รพ.สต.บ้านนาฮี</t>
  </si>
  <si>
    <t>ศูนย์แพทย์ชุมชนท่าบ่อ 1</t>
  </si>
  <si>
    <t>ศูนย์แพทย์ชุมชนท่าบ่อ 2</t>
  </si>
  <si>
    <t>รพ.สต.กุดบง</t>
  </si>
  <si>
    <t>รพ.สต.บ้านหนองกุ้ง</t>
  </si>
  <si>
    <t>รพ.สต.ดอนเกล็ด</t>
  </si>
  <si>
    <t>ศูนย์แพทย์โรงพยาบาลหนองบัวลำภู</t>
  </si>
  <si>
    <t>รพ.สต.หนองบัวเหนือ</t>
  </si>
  <si>
    <t>รพ.สต.หมากเลื่อม</t>
  </si>
  <si>
    <t>รพ.สต.พันดอน</t>
  </si>
  <si>
    <t>รพ.สต.บ้านผือ</t>
  </si>
  <si>
    <t>รพ.สต.เชียงแหว</t>
  </si>
  <si>
    <t>ศสม.วัดป่าโนนนิเวศม์</t>
  </si>
  <si>
    <t>ศสม.โรงพยาบาลอุดรธานี 2 ทีม 1</t>
  </si>
  <si>
    <t>ศสม.โรงพยาบาลอุดรธานี 2 ทีม 2</t>
  </si>
  <si>
    <t>รพ.สต.กลางใหญ่</t>
  </si>
  <si>
    <t>ศูนย์สุขภาพชุมชนตำบลกุมภวาปี</t>
  </si>
  <si>
    <t>ศูนย์สุขภาพชุมชนตำบลศรีสำราญ</t>
  </si>
  <si>
    <t>ศูนย์สุขภาพชุมชนเมืองโรงพยาบาลอุดรธานี 1</t>
  </si>
  <si>
    <t>รพ.สต.สระแก้ว</t>
  </si>
  <si>
    <t>รพ.สต.บ้านต้อง-บ้านยา</t>
  </si>
  <si>
    <t>รพ.สต.หนองเม็ก</t>
  </si>
  <si>
    <t>รพ.สต.บ้านเชียง</t>
  </si>
  <si>
    <t>ศูนย์สุขภาพชุมชนโรงพยาบาลห้วยเกิ้ง</t>
  </si>
  <si>
    <t>1.ศูนย์สุขภาพชุมชนเมืองธาตุ</t>
  </si>
  <si>
    <t>รอบที่ 1 โอนวันที่ 16 มีนาคม 2561 (บาท)</t>
  </si>
  <si>
    <t>รอบที่ 2 โอนวันที่ 28 กันยายน 2561 (บาท)</t>
  </si>
  <si>
    <t>1.รพ.สต.หนองญาติ</t>
  </si>
  <si>
    <t>2.รพ.สต.บ้านคำพอก</t>
  </si>
  <si>
    <t>3.ศูนย์สุขภาพชุมชนสวนเทอดพระเกียรติท้ายเมือง</t>
  </si>
  <si>
    <t>4.ศูนย์สุขภาพชุมชนเทศบาลเมืองนครพนม</t>
  </si>
  <si>
    <t>รพ.สต.ธาตุเชิงชุม</t>
  </si>
  <si>
    <t>ศสช.นาเวง</t>
  </si>
  <si>
    <t>บ้านหนองทุ่ม</t>
  </si>
  <si>
    <t>ศูนย์สุขภาพชุมชนเมืองร่มเกล้า</t>
  </si>
  <si>
    <t>รพ.วังสะพุง-เหมืองแบ่ง</t>
  </si>
  <si>
    <t>รพ.เชียงคาน-ธาตุ-สงเปลือย</t>
  </si>
  <si>
    <t>2. รพ.สต.นาถ่อน</t>
  </si>
  <si>
    <t>หินโงม-ท่าจาน-สีกาย-บ้านเดือ</t>
  </si>
  <si>
    <t>รพ.สต.ผาตั้ง</t>
  </si>
  <si>
    <t>โพธิ์ตาก</t>
  </si>
  <si>
    <t>รพ.สต.หนองหลวง</t>
  </si>
  <si>
    <t>1.บ้านข่า</t>
  </si>
  <si>
    <t>1.ดอนศาลา</t>
  </si>
  <si>
    <t>1.รพ.สต.ท่าสะอาด</t>
  </si>
  <si>
    <t>1.ศสม.เมืองบึงกาฬ</t>
  </si>
  <si>
    <t>1.ศูนย์สุขภาพชุมชนเมือง กุดป่อง</t>
  </si>
  <si>
    <t>2.ศูนย์สุขภาพชุมชนเมือง สุขศาลา</t>
  </si>
  <si>
    <t>3.รพ.สต.เพชรเจริญ</t>
  </si>
  <si>
    <t>4.รพ.สต.บ้านน้ำภู</t>
  </si>
  <si>
    <t>5.รพ.สต.ก้างปลา</t>
  </si>
  <si>
    <t>1.กลุ่มงานเวชปฏิบัติครอบครัวและชุมชน รพร.ด่านซ้าย</t>
  </si>
  <si>
    <t>2.รพ.สต.น้ำเย็น</t>
  </si>
  <si>
    <t>3.รพ.สต.โคกงาม</t>
  </si>
  <si>
    <t>4.รพ.สต.หนองอุ่มลัว</t>
  </si>
  <si>
    <t>5.รพ.สต.บ้านปากโป่ง</t>
  </si>
  <si>
    <t>6.รพ.สต.บ้านผึ้ง</t>
  </si>
  <si>
    <t>ปากชม , รพช.</t>
  </si>
  <si>
    <t>วังสามหมอ , รพช.</t>
  </si>
  <si>
    <t>PCU ชาววัง (รับโอนเงินจาก รพ.กุมภวาปี)</t>
  </si>
  <si>
    <t>รพ.ปากชม-เชียงกลม-คอนสา (รับโอนเงินจาก รพ.เชียงคาน)</t>
  </si>
  <si>
    <t>กรุณาระบุ.. ค่าใช้จ่ายอื่นๆที่สนับสนุนให้ คลินิกหมอครอบครัว</t>
  </si>
  <si>
    <t xml:space="preserve">จัดสรรให้ทีมคลินิกหมอครอบครัว </t>
  </si>
  <si>
    <t>ได้รับโอนงบ  PCC  จาก สปสช.</t>
  </si>
  <si>
    <t xml:space="preserve">ชื่อทีมคลินิกหมอครอบครัว </t>
  </si>
  <si>
    <t xml:space="preserve">แบบรายงานการจัดสรรงบประมาณค่าบริการสาธารณสุขเพิ่มเติมสำหรับการบริการปฐมภูมิที่มีแพทย์ประจำครอบครัว ของ โรงพยาบาลแม่ข่ายสนับสนุนให้แก่ทีมคลินิกหมอครอบครัว ที่ผ่านเกณฑ์ 3S  </t>
  </si>
  <si>
    <t xml:space="preserve">หมายเหตุ : เก็บข้อมูลจากทะเบียนคุม รับ-จ่าย เงิน UC ของงานการเงินโรงพยาบาล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</si>
</sst>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b/>
      <sz val="12"/>
      <color theme="1"/>
      <name val="Tahoma"/>
      <family val="2"/>
      <charset val="222"/>
      <scheme val="minor"/>
    </font>
    <font>
      <sz val="10"/>
      <name val="Tahoma"/>
      <family val="2"/>
      <charset val="222"/>
      <scheme val="minor"/>
    </font>
    <font>
      <b/>
      <sz val="10"/>
      <name val="Tahoma"/>
      <family val="2"/>
      <scheme val="minor"/>
    </font>
    <font>
      <i/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43" fontId="2" fillId="0" borderId="1" xfId="1" applyFont="1" applyBorder="1" applyAlignment="1">
      <alignment horizontal="center" vertical="top" wrapText="1"/>
    </xf>
    <xf numFmtId="43" fontId="3" fillId="0" borderId="0" xfId="1" applyFont="1"/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43" fontId="0" fillId="0" borderId="1" xfId="1" applyFont="1" applyBorder="1"/>
    <xf numFmtId="43" fontId="3" fillId="0" borderId="1" xfId="1" applyFont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43" fontId="0" fillId="0" borderId="1" xfId="1" applyFont="1" applyBorder="1" applyAlignment="1">
      <alignment horizontal="center" vertical="top"/>
    </xf>
    <xf numFmtId="43" fontId="4" fillId="0" borderId="1" xfId="1" applyFont="1" applyBorder="1"/>
    <xf numFmtId="0" fontId="5" fillId="0" borderId="0" xfId="0" applyFont="1" applyAlignment="1">
      <alignment vertical="top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6" fillId="2" borderId="1" xfId="1" applyFont="1" applyFill="1" applyBorder="1" applyAlignment="1">
      <alignment horizontal="center" vertical="top" wrapText="1"/>
    </xf>
    <xf numFmtId="43" fontId="2" fillId="2" borderId="1" xfId="1" applyFont="1" applyFill="1" applyBorder="1" applyAlignment="1">
      <alignment horizontal="center" vertical="top" wrapText="1"/>
    </xf>
    <xf numFmtId="43" fontId="2" fillId="3" borderId="1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43" fontId="0" fillId="0" borderId="2" xfId="1" applyFont="1" applyBorder="1" applyAlignment="1">
      <alignment horizontal="center" vertical="top"/>
    </xf>
    <xf numFmtId="43" fontId="0" fillId="0" borderId="4" xfId="1" applyFont="1" applyBorder="1" applyAlignment="1">
      <alignment horizontal="center" vertical="top"/>
    </xf>
    <xf numFmtId="43" fontId="0" fillId="0" borderId="3" xfId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3" fontId="0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3" fontId="2" fillId="2" borderId="5" xfId="1" applyFont="1" applyFill="1" applyBorder="1" applyAlignment="1">
      <alignment horizontal="center" vertical="top" wrapText="1"/>
    </xf>
    <xf numFmtId="43" fontId="2" fillId="2" borderId="6" xfId="1" applyFont="1" applyFill="1" applyBorder="1" applyAlignment="1">
      <alignment horizontal="center" vertical="top" wrapText="1"/>
    </xf>
    <xf numFmtId="43" fontId="2" fillId="2" borderId="7" xfId="1" applyFont="1" applyFill="1" applyBorder="1" applyAlignment="1">
      <alignment horizontal="center" vertical="top" wrapText="1"/>
    </xf>
    <xf numFmtId="43" fontId="2" fillId="3" borderId="5" xfId="1" applyFont="1" applyFill="1" applyBorder="1" applyAlignment="1">
      <alignment horizontal="center" vertical="top" wrapText="1"/>
    </xf>
    <xf numFmtId="43" fontId="2" fillId="3" borderId="6" xfId="1" applyFont="1" applyFill="1" applyBorder="1" applyAlignment="1">
      <alignment horizontal="center" vertical="top" wrapText="1"/>
    </xf>
    <xf numFmtId="43" fontId="2" fillId="3" borderId="7" xfId="1" applyFont="1" applyFill="1" applyBorder="1" applyAlignment="1">
      <alignment horizontal="center" vertical="top" wrapText="1"/>
    </xf>
    <xf numFmtId="43" fontId="7" fillId="0" borderId="1" xfId="1" applyFont="1" applyBorder="1"/>
    <xf numFmtId="43" fontId="8" fillId="0" borderId="1" xfId="1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43" fontId="2" fillId="0" borderId="4" xfId="1" applyFont="1" applyBorder="1" applyAlignment="1">
      <alignment horizontal="center" vertical="top"/>
    </xf>
    <xf numFmtId="43" fontId="8" fillId="0" borderId="3" xfId="1" applyFont="1" applyBorder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Normal="100" workbookViewId="0">
      <selection activeCell="A2" sqref="A2"/>
    </sheetView>
  </sheetViews>
  <sheetFormatPr defaultRowHeight="14.25" x14ac:dyDescent="0.2"/>
  <cols>
    <col min="1" max="1" width="7.125" style="5" customWidth="1"/>
    <col min="2" max="2" width="14" customWidth="1"/>
    <col min="3" max="3" width="27.5" customWidth="1"/>
    <col min="4" max="5" width="13.125" style="2" hidden="1" customWidth="1"/>
    <col min="6" max="6" width="14.125" style="2" hidden="1" customWidth="1"/>
    <col min="7" max="7" width="46" style="4" customWidth="1"/>
    <col min="8" max="8" width="13.375" style="15" customWidth="1"/>
    <col min="9" max="9" width="13.75" style="4" customWidth="1"/>
    <col min="10" max="10" width="14.375" style="2" customWidth="1"/>
    <col min="11" max="11" width="12.875" style="2" customWidth="1"/>
    <col min="12" max="12" width="28.375" customWidth="1"/>
  </cols>
  <sheetData>
    <row r="1" spans="1:12" ht="15" x14ac:dyDescent="0.2">
      <c r="A1" s="14" t="s">
        <v>125</v>
      </c>
    </row>
    <row r="2" spans="1:12" x14ac:dyDescent="0.2">
      <c r="A2" s="55" t="s">
        <v>126</v>
      </c>
    </row>
    <row r="3" spans="1:12" x14ac:dyDescent="0.2">
      <c r="A3" s="55"/>
    </row>
    <row r="4" spans="1:12" s="1" customFormat="1" x14ac:dyDescent="0.2">
      <c r="A4" s="40" t="s">
        <v>0</v>
      </c>
      <c r="B4" s="40" t="s">
        <v>1</v>
      </c>
      <c r="C4" s="40" t="s">
        <v>2</v>
      </c>
      <c r="D4" s="39" t="s">
        <v>4</v>
      </c>
      <c r="E4" s="39"/>
      <c r="F4" s="39"/>
      <c r="G4" s="41" t="s">
        <v>123</v>
      </c>
      <c r="H4" s="42"/>
      <c r="I4" s="43"/>
      <c r="J4" s="44" t="s">
        <v>122</v>
      </c>
      <c r="K4" s="45"/>
      <c r="L4" s="46"/>
    </row>
    <row r="5" spans="1:12" s="1" customFormat="1" ht="114" x14ac:dyDescent="0.2">
      <c r="A5" s="40"/>
      <c r="B5" s="40"/>
      <c r="C5" s="40"/>
      <c r="D5" s="3" t="s">
        <v>85</v>
      </c>
      <c r="E5" s="3" t="s">
        <v>86</v>
      </c>
      <c r="F5" s="3" t="s">
        <v>3</v>
      </c>
      <c r="G5" s="18" t="s">
        <v>124</v>
      </c>
      <c r="H5" s="19" t="s">
        <v>85</v>
      </c>
      <c r="I5" s="19" t="s">
        <v>86</v>
      </c>
      <c r="J5" s="20" t="s">
        <v>5</v>
      </c>
      <c r="K5" s="20" t="s">
        <v>7</v>
      </c>
      <c r="L5" s="21" t="s">
        <v>121</v>
      </c>
    </row>
    <row r="6" spans="1:12" x14ac:dyDescent="0.2">
      <c r="A6" s="31">
        <v>1</v>
      </c>
      <c r="B6" s="25" t="s">
        <v>6</v>
      </c>
      <c r="C6" s="25" t="s">
        <v>16</v>
      </c>
      <c r="D6" s="28">
        <v>210000</v>
      </c>
      <c r="E6" s="28">
        <v>192770</v>
      </c>
      <c r="F6" s="28">
        <f>SUM(D6:E6)</f>
        <v>402770</v>
      </c>
      <c r="G6" s="9" t="s">
        <v>84</v>
      </c>
      <c r="H6" s="16">
        <v>210000</v>
      </c>
      <c r="I6" s="9">
        <v>96385</v>
      </c>
      <c r="J6" s="8"/>
      <c r="K6" s="8"/>
      <c r="L6" s="7"/>
    </row>
    <row r="7" spans="1:12" x14ac:dyDescent="0.2">
      <c r="A7" s="32"/>
      <c r="B7" s="27"/>
      <c r="C7" s="27"/>
      <c r="D7" s="30"/>
      <c r="E7" s="30"/>
      <c r="F7" s="30"/>
      <c r="G7" s="9" t="s">
        <v>97</v>
      </c>
      <c r="H7" s="16">
        <v>0</v>
      </c>
      <c r="I7" s="9">
        <v>96385</v>
      </c>
      <c r="J7" s="8"/>
      <c r="K7" s="8"/>
      <c r="L7" s="7"/>
    </row>
    <row r="8" spans="1:12" x14ac:dyDescent="0.2">
      <c r="A8" s="36">
        <v>2</v>
      </c>
      <c r="B8" s="37" t="s">
        <v>6</v>
      </c>
      <c r="C8" s="37" t="s">
        <v>8</v>
      </c>
      <c r="D8" s="38">
        <v>350000</v>
      </c>
      <c r="E8" s="34">
        <v>289155</v>
      </c>
      <c r="F8" s="34">
        <f t="shared" ref="F8:F78" si="0">SUM(D8:E8)</f>
        <v>639155</v>
      </c>
      <c r="G8" s="9" t="s">
        <v>87</v>
      </c>
      <c r="H8" s="22">
        <v>210000</v>
      </c>
      <c r="I8" s="16">
        <v>96385</v>
      </c>
      <c r="J8" s="8"/>
      <c r="K8" s="8"/>
      <c r="L8" s="7"/>
    </row>
    <row r="9" spans="1:12" x14ac:dyDescent="0.2">
      <c r="A9" s="36"/>
      <c r="B9" s="37"/>
      <c r="C9" s="37"/>
      <c r="D9" s="38"/>
      <c r="E9" s="34"/>
      <c r="F9" s="34"/>
      <c r="G9" s="9" t="s">
        <v>88</v>
      </c>
      <c r="H9" s="24"/>
      <c r="I9" s="16">
        <v>0</v>
      </c>
      <c r="J9" s="8"/>
      <c r="K9" s="8"/>
      <c r="L9" s="7"/>
    </row>
    <row r="10" spans="1:12" x14ac:dyDescent="0.2">
      <c r="A10" s="36"/>
      <c r="B10" s="37"/>
      <c r="C10" s="37"/>
      <c r="D10" s="38"/>
      <c r="E10" s="34"/>
      <c r="F10" s="34"/>
      <c r="G10" s="9" t="s">
        <v>89</v>
      </c>
      <c r="H10" s="16">
        <v>70000</v>
      </c>
      <c r="I10" s="9">
        <v>96385</v>
      </c>
      <c r="J10" s="8"/>
      <c r="K10" s="8"/>
      <c r="L10" s="7"/>
    </row>
    <row r="11" spans="1:12" ht="13.5" customHeight="1" x14ac:dyDescent="0.2">
      <c r="A11" s="36"/>
      <c r="B11" s="37"/>
      <c r="C11" s="37"/>
      <c r="D11" s="38"/>
      <c r="E11" s="34"/>
      <c r="F11" s="34"/>
      <c r="G11" s="9" t="s">
        <v>90</v>
      </c>
      <c r="H11" s="16">
        <v>70000</v>
      </c>
      <c r="I11" s="9">
        <v>96385</v>
      </c>
      <c r="J11" s="8"/>
      <c r="K11" s="8"/>
      <c r="L11" s="7"/>
    </row>
    <row r="12" spans="1:12" x14ac:dyDescent="0.2">
      <c r="A12" s="6">
        <v>3</v>
      </c>
      <c r="B12" s="7" t="s">
        <v>6</v>
      </c>
      <c r="C12" s="7" t="s">
        <v>39</v>
      </c>
      <c r="D12" s="8">
        <v>0</v>
      </c>
      <c r="E12" s="8">
        <v>96385</v>
      </c>
      <c r="F12" s="8">
        <f t="shared" si="0"/>
        <v>96385</v>
      </c>
      <c r="G12" s="9" t="s">
        <v>102</v>
      </c>
      <c r="H12" s="16">
        <v>0</v>
      </c>
      <c r="I12" s="9">
        <v>96385</v>
      </c>
      <c r="J12" s="8"/>
      <c r="K12" s="8"/>
      <c r="L12" s="7"/>
    </row>
    <row r="13" spans="1:12" x14ac:dyDescent="0.2">
      <c r="A13" s="6">
        <v>4</v>
      </c>
      <c r="B13" s="7" t="s">
        <v>6</v>
      </c>
      <c r="C13" s="7" t="s">
        <v>40</v>
      </c>
      <c r="D13" s="8">
        <v>0</v>
      </c>
      <c r="E13" s="8">
        <v>96385</v>
      </c>
      <c r="F13" s="8">
        <f t="shared" si="0"/>
        <v>96385</v>
      </c>
      <c r="G13" s="9" t="s">
        <v>103</v>
      </c>
      <c r="H13" s="16">
        <v>0</v>
      </c>
      <c r="I13" s="9">
        <v>96385</v>
      </c>
      <c r="J13" s="8"/>
      <c r="K13" s="8"/>
      <c r="L13" s="7"/>
    </row>
    <row r="14" spans="1:12" x14ac:dyDescent="0.2">
      <c r="A14" s="6">
        <v>5</v>
      </c>
      <c r="B14" s="7" t="s">
        <v>10</v>
      </c>
      <c r="C14" s="7" t="s">
        <v>9</v>
      </c>
      <c r="D14" s="8">
        <v>210000</v>
      </c>
      <c r="E14" s="8">
        <v>96385</v>
      </c>
      <c r="F14" s="8">
        <f t="shared" si="0"/>
        <v>306385</v>
      </c>
      <c r="G14" s="9" t="s">
        <v>104</v>
      </c>
      <c r="H14" s="16">
        <v>210000</v>
      </c>
      <c r="I14" s="9">
        <v>96385</v>
      </c>
      <c r="J14" s="8"/>
      <c r="K14" s="8"/>
      <c r="L14" s="7"/>
    </row>
    <row r="15" spans="1:12" x14ac:dyDescent="0.2">
      <c r="A15" s="6">
        <v>6</v>
      </c>
      <c r="B15" s="7" t="s">
        <v>10</v>
      </c>
      <c r="C15" s="7" t="s">
        <v>11</v>
      </c>
      <c r="D15" s="8">
        <v>210000</v>
      </c>
      <c r="E15" s="8">
        <v>96385</v>
      </c>
      <c r="F15" s="8">
        <f t="shared" si="0"/>
        <v>306385</v>
      </c>
      <c r="G15" s="9" t="s">
        <v>105</v>
      </c>
      <c r="H15" s="16">
        <v>210000</v>
      </c>
      <c r="I15" s="9">
        <v>96385</v>
      </c>
      <c r="J15" s="8"/>
      <c r="K15" s="8"/>
      <c r="L15" s="7"/>
    </row>
    <row r="16" spans="1:12" x14ac:dyDescent="0.2">
      <c r="A16" s="36">
        <v>7</v>
      </c>
      <c r="B16" s="37" t="s">
        <v>27</v>
      </c>
      <c r="C16" s="37" t="s">
        <v>12</v>
      </c>
      <c r="D16" s="34">
        <v>560000</v>
      </c>
      <c r="E16" s="34">
        <v>96385</v>
      </c>
      <c r="F16" s="34">
        <f t="shared" si="0"/>
        <v>656385</v>
      </c>
      <c r="G16" s="9" t="s">
        <v>106</v>
      </c>
      <c r="H16" s="16">
        <v>210000</v>
      </c>
      <c r="I16" s="16">
        <v>96385</v>
      </c>
      <c r="J16" s="8"/>
      <c r="K16" s="8"/>
      <c r="L16" s="7"/>
    </row>
    <row r="17" spans="1:12" x14ac:dyDescent="0.2">
      <c r="A17" s="36"/>
      <c r="B17" s="37"/>
      <c r="C17" s="37"/>
      <c r="D17" s="34"/>
      <c r="E17" s="34"/>
      <c r="F17" s="34"/>
      <c r="G17" s="9" t="s">
        <v>107</v>
      </c>
      <c r="H17" s="16">
        <v>210000</v>
      </c>
      <c r="I17" s="16">
        <v>0</v>
      </c>
      <c r="J17" s="8"/>
      <c r="K17" s="8"/>
      <c r="L17" s="7"/>
    </row>
    <row r="18" spans="1:12" x14ac:dyDescent="0.2">
      <c r="A18" s="36"/>
      <c r="B18" s="37"/>
      <c r="C18" s="37"/>
      <c r="D18" s="34"/>
      <c r="E18" s="34"/>
      <c r="F18" s="34"/>
      <c r="G18" s="9" t="s">
        <v>108</v>
      </c>
      <c r="H18" s="22">
        <v>70000</v>
      </c>
      <c r="I18" s="16">
        <v>0</v>
      </c>
      <c r="J18" s="8"/>
      <c r="K18" s="8"/>
      <c r="L18" s="7"/>
    </row>
    <row r="19" spans="1:12" x14ac:dyDescent="0.2">
      <c r="A19" s="36"/>
      <c r="B19" s="37"/>
      <c r="C19" s="37"/>
      <c r="D19" s="34"/>
      <c r="E19" s="34"/>
      <c r="F19" s="34"/>
      <c r="G19" s="9" t="s">
        <v>109</v>
      </c>
      <c r="H19" s="24"/>
      <c r="I19" s="16">
        <v>0</v>
      </c>
      <c r="J19" s="8"/>
      <c r="K19" s="8"/>
      <c r="L19" s="7"/>
    </row>
    <row r="20" spans="1:12" x14ac:dyDescent="0.2">
      <c r="A20" s="36"/>
      <c r="B20" s="37"/>
      <c r="C20" s="37"/>
      <c r="D20" s="34"/>
      <c r="E20" s="34"/>
      <c r="F20" s="34"/>
      <c r="G20" s="9" t="s">
        <v>110</v>
      </c>
      <c r="H20" s="16">
        <v>70000</v>
      </c>
      <c r="I20" s="16">
        <v>0</v>
      </c>
      <c r="J20" s="8"/>
      <c r="K20" s="8"/>
      <c r="L20" s="7"/>
    </row>
    <row r="21" spans="1:12" x14ac:dyDescent="0.2">
      <c r="A21" s="36">
        <v>8</v>
      </c>
      <c r="B21" s="37" t="s">
        <v>27</v>
      </c>
      <c r="C21" s="37" t="s">
        <v>13</v>
      </c>
      <c r="D21" s="34">
        <v>280000</v>
      </c>
      <c r="E21" s="34">
        <v>96385</v>
      </c>
      <c r="F21" s="34">
        <f t="shared" si="0"/>
        <v>376385</v>
      </c>
      <c r="G21" s="9" t="s">
        <v>111</v>
      </c>
      <c r="H21" s="22">
        <v>210000</v>
      </c>
      <c r="I21" s="16">
        <v>96385</v>
      </c>
      <c r="J21" s="8"/>
      <c r="K21" s="8"/>
      <c r="L21" s="7"/>
    </row>
    <row r="22" spans="1:12" x14ac:dyDescent="0.2">
      <c r="A22" s="36"/>
      <c r="B22" s="37"/>
      <c r="C22" s="37"/>
      <c r="D22" s="34"/>
      <c r="E22" s="34"/>
      <c r="F22" s="34"/>
      <c r="G22" s="9" t="s">
        <v>112</v>
      </c>
      <c r="H22" s="24"/>
      <c r="I22" s="16">
        <v>0</v>
      </c>
      <c r="J22" s="8"/>
      <c r="K22" s="8"/>
      <c r="L22" s="7"/>
    </row>
    <row r="23" spans="1:12" x14ac:dyDescent="0.2">
      <c r="A23" s="36"/>
      <c r="B23" s="37"/>
      <c r="C23" s="37"/>
      <c r="D23" s="34"/>
      <c r="E23" s="34"/>
      <c r="F23" s="34"/>
      <c r="G23" s="9" t="s">
        <v>113</v>
      </c>
      <c r="H23" s="22">
        <v>70000</v>
      </c>
      <c r="I23" s="16">
        <v>0</v>
      </c>
      <c r="J23" s="8"/>
      <c r="K23" s="8"/>
      <c r="L23" s="7"/>
    </row>
    <row r="24" spans="1:12" x14ac:dyDescent="0.2">
      <c r="A24" s="36"/>
      <c r="B24" s="37"/>
      <c r="C24" s="37"/>
      <c r="D24" s="34"/>
      <c r="E24" s="34"/>
      <c r="F24" s="34"/>
      <c r="G24" s="9" t="s">
        <v>114</v>
      </c>
      <c r="H24" s="23"/>
      <c r="I24" s="16">
        <v>0</v>
      </c>
      <c r="J24" s="8"/>
      <c r="K24" s="8"/>
      <c r="L24" s="7"/>
    </row>
    <row r="25" spans="1:12" x14ac:dyDescent="0.2">
      <c r="A25" s="36"/>
      <c r="B25" s="37"/>
      <c r="C25" s="37"/>
      <c r="D25" s="34"/>
      <c r="E25" s="34"/>
      <c r="F25" s="34"/>
      <c r="G25" s="9" t="s">
        <v>115</v>
      </c>
      <c r="H25" s="23"/>
      <c r="I25" s="16">
        <v>0</v>
      </c>
      <c r="J25" s="8"/>
      <c r="K25" s="8"/>
      <c r="L25" s="7"/>
    </row>
    <row r="26" spans="1:12" x14ac:dyDescent="0.2">
      <c r="A26" s="36"/>
      <c r="B26" s="37"/>
      <c r="C26" s="37"/>
      <c r="D26" s="34"/>
      <c r="E26" s="34"/>
      <c r="F26" s="34"/>
      <c r="G26" s="9" t="s">
        <v>116</v>
      </c>
      <c r="H26" s="24"/>
      <c r="I26" s="16">
        <v>0</v>
      </c>
      <c r="J26" s="8"/>
      <c r="K26" s="8"/>
      <c r="L26" s="7"/>
    </row>
    <row r="27" spans="1:12" x14ac:dyDescent="0.2">
      <c r="A27" s="31">
        <v>9</v>
      </c>
      <c r="B27" s="25" t="s">
        <v>27</v>
      </c>
      <c r="C27" s="25" t="s">
        <v>14</v>
      </c>
      <c r="D27" s="28">
        <v>70000</v>
      </c>
      <c r="E27" s="28">
        <v>192770</v>
      </c>
      <c r="F27" s="28">
        <f t="shared" si="0"/>
        <v>262770</v>
      </c>
      <c r="G27" s="9" t="s">
        <v>44</v>
      </c>
      <c r="H27" s="22">
        <v>70000</v>
      </c>
      <c r="I27" s="16">
        <v>96385</v>
      </c>
      <c r="J27" s="8"/>
      <c r="K27" s="8"/>
      <c r="L27" s="7"/>
    </row>
    <row r="28" spans="1:12" x14ac:dyDescent="0.2">
      <c r="A28" s="33"/>
      <c r="B28" s="26"/>
      <c r="C28" s="26"/>
      <c r="D28" s="29"/>
      <c r="E28" s="29"/>
      <c r="F28" s="29"/>
      <c r="G28" s="9" t="s">
        <v>45</v>
      </c>
      <c r="H28" s="24"/>
      <c r="I28" s="16">
        <v>0</v>
      </c>
      <c r="J28" s="8"/>
      <c r="K28" s="8"/>
      <c r="L28" s="7"/>
    </row>
    <row r="29" spans="1:12" x14ac:dyDescent="0.2">
      <c r="A29" s="32"/>
      <c r="B29" s="27"/>
      <c r="C29" s="27"/>
      <c r="D29" s="30"/>
      <c r="E29" s="30"/>
      <c r="F29" s="30"/>
      <c r="G29" s="9" t="s">
        <v>95</v>
      </c>
      <c r="H29" s="16">
        <v>0</v>
      </c>
      <c r="I29" s="9">
        <v>96385</v>
      </c>
      <c r="J29" s="8"/>
      <c r="K29" s="8"/>
      <c r="L29" s="7"/>
    </row>
    <row r="30" spans="1:12" x14ac:dyDescent="0.2">
      <c r="A30" s="10">
        <v>10</v>
      </c>
      <c r="B30" s="11" t="s">
        <v>27</v>
      </c>
      <c r="C30" s="11" t="s">
        <v>38</v>
      </c>
      <c r="D30" s="12">
        <v>0</v>
      </c>
      <c r="E30" s="12">
        <v>192770</v>
      </c>
      <c r="F30" s="12">
        <f t="shared" si="0"/>
        <v>192770</v>
      </c>
      <c r="G30" s="9" t="s">
        <v>96</v>
      </c>
      <c r="H30" s="16">
        <v>0</v>
      </c>
      <c r="I30" s="9">
        <v>96385</v>
      </c>
      <c r="J30" s="8"/>
      <c r="K30" s="8"/>
      <c r="L30" s="7"/>
    </row>
    <row r="31" spans="1:12" x14ac:dyDescent="0.2">
      <c r="A31" s="51">
        <v>11</v>
      </c>
      <c r="B31" s="52" t="s">
        <v>27</v>
      </c>
      <c r="C31" s="52" t="s">
        <v>117</v>
      </c>
      <c r="D31" s="53"/>
      <c r="E31" s="53"/>
      <c r="F31" s="53"/>
      <c r="G31" s="54" t="s">
        <v>120</v>
      </c>
      <c r="H31" s="16"/>
      <c r="I31" s="47">
        <v>96385</v>
      </c>
      <c r="J31" s="8"/>
      <c r="K31" s="8"/>
      <c r="L31" s="7"/>
    </row>
    <row r="32" spans="1:12" x14ac:dyDescent="0.2">
      <c r="A32" s="31">
        <v>12</v>
      </c>
      <c r="B32" s="25" t="s">
        <v>28</v>
      </c>
      <c r="C32" s="31" t="s">
        <v>15</v>
      </c>
      <c r="D32" s="28">
        <v>70000</v>
      </c>
      <c r="E32" s="28">
        <v>192770</v>
      </c>
      <c r="F32" s="28">
        <f t="shared" si="0"/>
        <v>262770</v>
      </c>
      <c r="G32" s="9" t="s">
        <v>46</v>
      </c>
      <c r="H32" s="16">
        <v>70000</v>
      </c>
      <c r="I32" s="9">
        <v>96385</v>
      </c>
      <c r="J32" s="8"/>
      <c r="K32" s="8"/>
      <c r="L32" s="7"/>
    </row>
    <row r="33" spans="1:12" x14ac:dyDescent="0.2">
      <c r="A33" s="32"/>
      <c r="B33" s="27"/>
      <c r="C33" s="32"/>
      <c r="D33" s="30"/>
      <c r="E33" s="30"/>
      <c r="F33" s="30"/>
      <c r="G33" s="9" t="s">
        <v>93</v>
      </c>
      <c r="H33" s="16">
        <v>0</v>
      </c>
      <c r="I33" s="9">
        <v>96385</v>
      </c>
      <c r="J33" s="8"/>
      <c r="K33" s="8"/>
      <c r="L33" s="7"/>
    </row>
    <row r="34" spans="1:12" x14ac:dyDescent="0.2">
      <c r="A34" s="6">
        <v>13</v>
      </c>
      <c r="B34" s="7" t="s">
        <v>28</v>
      </c>
      <c r="C34" s="7" t="s">
        <v>17</v>
      </c>
      <c r="D34" s="8">
        <v>70000</v>
      </c>
      <c r="E34" s="8">
        <v>96385</v>
      </c>
      <c r="F34" s="8">
        <f t="shared" si="0"/>
        <v>166385</v>
      </c>
      <c r="G34" s="9" t="s">
        <v>47</v>
      </c>
      <c r="H34" s="16">
        <v>70000</v>
      </c>
      <c r="I34" s="9">
        <v>96385</v>
      </c>
      <c r="J34" s="8"/>
      <c r="K34" s="8"/>
      <c r="L34" s="7"/>
    </row>
    <row r="35" spans="1:12" x14ac:dyDescent="0.2">
      <c r="A35" s="36">
        <v>14</v>
      </c>
      <c r="B35" s="37" t="s">
        <v>28</v>
      </c>
      <c r="C35" s="37" t="s">
        <v>18</v>
      </c>
      <c r="D35" s="34">
        <v>210000</v>
      </c>
      <c r="E35" s="34">
        <v>96385</v>
      </c>
      <c r="F35" s="34">
        <f t="shared" si="0"/>
        <v>306385</v>
      </c>
      <c r="G35" s="9" t="s">
        <v>48</v>
      </c>
      <c r="H35" s="22">
        <v>210000</v>
      </c>
      <c r="I35" s="16">
        <v>96385</v>
      </c>
      <c r="J35" s="8"/>
      <c r="K35" s="8"/>
      <c r="L35" s="7"/>
    </row>
    <row r="36" spans="1:12" x14ac:dyDescent="0.2">
      <c r="A36" s="36"/>
      <c r="B36" s="37"/>
      <c r="C36" s="37"/>
      <c r="D36" s="34"/>
      <c r="E36" s="34"/>
      <c r="F36" s="34"/>
      <c r="G36" s="9" t="s">
        <v>49</v>
      </c>
      <c r="H36" s="23"/>
      <c r="I36" s="16">
        <v>0</v>
      </c>
      <c r="J36" s="8"/>
      <c r="K36" s="8"/>
      <c r="L36" s="7"/>
    </row>
    <row r="37" spans="1:12" x14ac:dyDescent="0.2">
      <c r="A37" s="36"/>
      <c r="B37" s="37"/>
      <c r="C37" s="37"/>
      <c r="D37" s="34"/>
      <c r="E37" s="34"/>
      <c r="F37" s="34"/>
      <c r="G37" s="9" t="s">
        <v>50</v>
      </c>
      <c r="H37" s="24"/>
      <c r="I37" s="16">
        <v>0</v>
      </c>
      <c r="J37" s="8"/>
      <c r="K37" s="8"/>
      <c r="L37" s="7"/>
    </row>
    <row r="38" spans="1:12" x14ac:dyDescent="0.2">
      <c r="A38" s="31">
        <v>15</v>
      </c>
      <c r="B38" s="25" t="s">
        <v>28</v>
      </c>
      <c r="C38" s="25" t="s">
        <v>19</v>
      </c>
      <c r="D38" s="28">
        <v>350000</v>
      </c>
      <c r="E38" s="28">
        <v>578310</v>
      </c>
      <c r="F38" s="28">
        <f t="shared" si="0"/>
        <v>928310</v>
      </c>
      <c r="G38" s="9" t="s">
        <v>51</v>
      </c>
      <c r="H38" s="16">
        <v>70000</v>
      </c>
      <c r="I38" s="9">
        <v>96385</v>
      </c>
      <c r="J38" s="8"/>
      <c r="K38" s="8"/>
      <c r="L38" s="7"/>
    </row>
    <row r="39" spans="1:12" x14ac:dyDescent="0.2">
      <c r="A39" s="33"/>
      <c r="B39" s="26"/>
      <c r="C39" s="26"/>
      <c r="D39" s="29"/>
      <c r="E39" s="29"/>
      <c r="F39" s="29"/>
      <c r="G39" s="9" t="s">
        <v>52</v>
      </c>
      <c r="H39" s="22">
        <v>70000</v>
      </c>
      <c r="I39" s="16">
        <v>96385</v>
      </c>
      <c r="J39" s="8"/>
      <c r="K39" s="8"/>
      <c r="L39" s="7"/>
    </row>
    <row r="40" spans="1:12" x14ac:dyDescent="0.2">
      <c r="A40" s="33"/>
      <c r="B40" s="26"/>
      <c r="C40" s="26"/>
      <c r="D40" s="29"/>
      <c r="E40" s="29"/>
      <c r="F40" s="29"/>
      <c r="G40" s="9" t="s">
        <v>53</v>
      </c>
      <c r="H40" s="23"/>
      <c r="I40" s="16">
        <v>0</v>
      </c>
      <c r="J40" s="8"/>
      <c r="K40" s="8"/>
      <c r="L40" s="7"/>
    </row>
    <row r="41" spans="1:12" x14ac:dyDescent="0.2">
      <c r="A41" s="33"/>
      <c r="B41" s="26"/>
      <c r="C41" s="26"/>
      <c r="D41" s="29"/>
      <c r="E41" s="29"/>
      <c r="F41" s="29"/>
      <c r="G41" s="9" t="s">
        <v>54</v>
      </c>
      <c r="H41" s="24"/>
      <c r="I41" s="16">
        <v>0</v>
      </c>
      <c r="J41" s="8"/>
      <c r="K41" s="8"/>
      <c r="L41" s="7"/>
    </row>
    <row r="42" spans="1:12" x14ac:dyDescent="0.2">
      <c r="A42" s="33"/>
      <c r="B42" s="26"/>
      <c r="C42" s="26"/>
      <c r="D42" s="29"/>
      <c r="E42" s="29"/>
      <c r="F42" s="29"/>
      <c r="G42" s="9" t="s">
        <v>55</v>
      </c>
      <c r="H42" s="22">
        <v>210000</v>
      </c>
      <c r="I42" s="16">
        <v>96385</v>
      </c>
      <c r="J42" s="8"/>
      <c r="K42" s="8"/>
      <c r="L42" s="7"/>
    </row>
    <row r="43" spans="1:12" x14ac:dyDescent="0.2">
      <c r="A43" s="33"/>
      <c r="B43" s="26"/>
      <c r="C43" s="26"/>
      <c r="D43" s="29"/>
      <c r="E43" s="29"/>
      <c r="F43" s="29"/>
      <c r="G43" s="9" t="s">
        <v>56</v>
      </c>
      <c r="H43" s="24"/>
      <c r="I43" s="16">
        <v>0</v>
      </c>
      <c r="J43" s="8"/>
      <c r="K43" s="8"/>
      <c r="L43" s="7"/>
    </row>
    <row r="44" spans="1:12" x14ac:dyDescent="0.2">
      <c r="A44" s="33"/>
      <c r="B44" s="26"/>
      <c r="C44" s="26"/>
      <c r="D44" s="29"/>
      <c r="E44" s="29"/>
      <c r="F44" s="29"/>
      <c r="G44" s="9" t="s">
        <v>91</v>
      </c>
      <c r="H44" s="16">
        <v>0</v>
      </c>
      <c r="I44" s="9">
        <v>96385</v>
      </c>
      <c r="J44" s="8"/>
      <c r="K44" s="8"/>
      <c r="L44" s="7"/>
    </row>
    <row r="45" spans="1:12" x14ac:dyDescent="0.2">
      <c r="A45" s="33"/>
      <c r="B45" s="26"/>
      <c r="C45" s="26"/>
      <c r="D45" s="29"/>
      <c r="E45" s="29"/>
      <c r="F45" s="29"/>
      <c r="G45" s="9" t="s">
        <v>92</v>
      </c>
      <c r="H45" s="16">
        <v>0</v>
      </c>
      <c r="I45" s="9">
        <v>96385</v>
      </c>
      <c r="J45" s="8"/>
      <c r="K45" s="8"/>
      <c r="L45" s="7"/>
    </row>
    <row r="46" spans="1:12" x14ac:dyDescent="0.2">
      <c r="A46" s="32"/>
      <c r="B46" s="27"/>
      <c r="C46" s="27"/>
      <c r="D46" s="30"/>
      <c r="E46" s="30"/>
      <c r="F46" s="30"/>
      <c r="G46" s="9" t="s">
        <v>94</v>
      </c>
      <c r="H46" s="16">
        <v>0</v>
      </c>
      <c r="I46" s="9">
        <v>96385</v>
      </c>
      <c r="J46" s="8"/>
      <c r="K46" s="8"/>
      <c r="L46" s="7"/>
    </row>
    <row r="47" spans="1:12" x14ac:dyDescent="0.2">
      <c r="A47" s="31">
        <v>16</v>
      </c>
      <c r="B47" s="25" t="s">
        <v>29</v>
      </c>
      <c r="C47" s="25" t="s">
        <v>20</v>
      </c>
      <c r="D47" s="28">
        <v>840000</v>
      </c>
      <c r="E47" s="28">
        <v>481925</v>
      </c>
      <c r="F47" s="28">
        <f t="shared" si="0"/>
        <v>1321925</v>
      </c>
      <c r="G47" s="9" t="s">
        <v>57</v>
      </c>
      <c r="H47" s="16">
        <v>210000</v>
      </c>
      <c r="I47" s="9">
        <v>96385</v>
      </c>
      <c r="J47" s="8"/>
      <c r="K47" s="8"/>
      <c r="L47" s="7"/>
    </row>
    <row r="48" spans="1:12" x14ac:dyDescent="0.2">
      <c r="A48" s="33"/>
      <c r="B48" s="26"/>
      <c r="C48" s="26"/>
      <c r="D48" s="29"/>
      <c r="E48" s="29"/>
      <c r="F48" s="29"/>
      <c r="G48" s="9" t="s">
        <v>58</v>
      </c>
      <c r="H48" s="16">
        <v>210000</v>
      </c>
      <c r="I48" s="9">
        <v>96385</v>
      </c>
      <c r="J48" s="8"/>
      <c r="K48" s="8"/>
      <c r="L48" s="7"/>
    </row>
    <row r="49" spans="1:12" x14ac:dyDescent="0.2">
      <c r="A49" s="33"/>
      <c r="B49" s="26"/>
      <c r="C49" s="26"/>
      <c r="D49" s="29"/>
      <c r="E49" s="29"/>
      <c r="F49" s="29"/>
      <c r="G49" s="9" t="s">
        <v>59</v>
      </c>
      <c r="H49" s="16">
        <v>210000</v>
      </c>
      <c r="I49" s="9">
        <v>96385</v>
      </c>
      <c r="J49" s="8"/>
      <c r="K49" s="8"/>
      <c r="L49" s="7"/>
    </row>
    <row r="50" spans="1:12" x14ac:dyDescent="0.2">
      <c r="A50" s="33"/>
      <c r="B50" s="26"/>
      <c r="C50" s="26"/>
      <c r="D50" s="29"/>
      <c r="E50" s="29"/>
      <c r="F50" s="29"/>
      <c r="G50" s="9" t="s">
        <v>60</v>
      </c>
      <c r="H50" s="16">
        <v>210000</v>
      </c>
      <c r="I50" s="9">
        <v>96385</v>
      </c>
      <c r="J50" s="8"/>
      <c r="K50" s="8"/>
      <c r="L50" s="7"/>
    </row>
    <row r="51" spans="1:12" x14ac:dyDescent="0.2">
      <c r="A51" s="32"/>
      <c r="B51" s="27"/>
      <c r="C51" s="27"/>
      <c r="D51" s="30"/>
      <c r="E51" s="30"/>
      <c r="F51" s="30"/>
      <c r="G51" s="9" t="s">
        <v>98</v>
      </c>
      <c r="H51" s="16">
        <v>0</v>
      </c>
      <c r="I51" s="9">
        <v>96385</v>
      </c>
      <c r="J51" s="8"/>
      <c r="K51" s="8"/>
      <c r="L51" s="7"/>
    </row>
    <row r="52" spans="1:12" x14ac:dyDescent="0.2">
      <c r="A52" s="36">
        <v>17</v>
      </c>
      <c r="B52" s="37" t="s">
        <v>29</v>
      </c>
      <c r="C52" s="37" t="s">
        <v>21</v>
      </c>
      <c r="D52" s="34">
        <v>420000</v>
      </c>
      <c r="E52" s="34">
        <v>192770</v>
      </c>
      <c r="F52" s="34">
        <f t="shared" si="0"/>
        <v>612770</v>
      </c>
      <c r="G52" s="9" t="s">
        <v>61</v>
      </c>
      <c r="H52" s="16">
        <v>210000</v>
      </c>
      <c r="I52" s="9">
        <v>96385</v>
      </c>
      <c r="J52" s="8"/>
      <c r="K52" s="8"/>
      <c r="L52" s="7"/>
    </row>
    <row r="53" spans="1:12" x14ac:dyDescent="0.2">
      <c r="A53" s="36"/>
      <c r="B53" s="37"/>
      <c r="C53" s="37"/>
      <c r="D53" s="34"/>
      <c r="E53" s="34"/>
      <c r="F53" s="34"/>
      <c r="G53" s="9" t="s">
        <v>62</v>
      </c>
      <c r="H53" s="16">
        <v>210000</v>
      </c>
      <c r="I53" s="9">
        <v>96385</v>
      </c>
      <c r="J53" s="8"/>
      <c r="K53" s="8"/>
      <c r="L53" s="7"/>
    </row>
    <row r="54" spans="1:12" x14ac:dyDescent="0.2">
      <c r="A54" s="36">
        <v>18</v>
      </c>
      <c r="B54" s="37" t="s">
        <v>29</v>
      </c>
      <c r="C54" s="37" t="s">
        <v>22</v>
      </c>
      <c r="D54" s="34">
        <v>210000</v>
      </c>
      <c r="E54" s="34">
        <v>96385</v>
      </c>
      <c r="F54" s="34">
        <f t="shared" si="0"/>
        <v>306385</v>
      </c>
      <c r="G54" s="9" t="s">
        <v>63</v>
      </c>
      <c r="H54" s="22">
        <v>210000</v>
      </c>
      <c r="I54" s="16">
        <v>96385</v>
      </c>
      <c r="J54" s="8"/>
      <c r="K54" s="8"/>
      <c r="L54" s="7"/>
    </row>
    <row r="55" spans="1:12" x14ac:dyDescent="0.2">
      <c r="A55" s="36"/>
      <c r="B55" s="37"/>
      <c r="C55" s="37"/>
      <c r="D55" s="34"/>
      <c r="E55" s="34"/>
      <c r="F55" s="34"/>
      <c r="G55" s="9" t="s">
        <v>64</v>
      </c>
      <c r="H55" s="24"/>
      <c r="I55" s="16">
        <v>0</v>
      </c>
      <c r="J55" s="8"/>
      <c r="K55" s="8"/>
      <c r="L55" s="7"/>
    </row>
    <row r="56" spans="1:12" x14ac:dyDescent="0.2">
      <c r="A56" s="6">
        <v>19</v>
      </c>
      <c r="B56" s="7" t="s">
        <v>29</v>
      </c>
      <c r="C56" s="7" t="s">
        <v>41</v>
      </c>
      <c r="D56" s="8">
        <v>0</v>
      </c>
      <c r="E56" s="8">
        <v>96385</v>
      </c>
      <c r="F56" s="8">
        <f t="shared" si="0"/>
        <v>96385</v>
      </c>
      <c r="G56" s="9" t="s">
        <v>99</v>
      </c>
      <c r="H56" s="16">
        <v>0</v>
      </c>
      <c r="I56" s="9">
        <v>96385</v>
      </c>
      <c r="J56" s="8"/>
      <c r="K56" s="8"/>
      <c r="L56" s="7"/>
    </row>
    <row r="57" spans="1:12" x14ac:dyDescent="0.2">
      <c r="A57" s="6">
        <v>20</v>
      </c>
      <c r="B57" s="7" t="s">
        <v>29</v>
      </c>
      <c r="C57" s="7" t="s">
        <v>42</v>
      </c>
      <c r="D57" s="8">
        <v>0</v>
      </c>
      <c r="E57" s="8">
        <v>96385</v>
      </c>
      <c r="F57" s="8">
        <f t="shared" si="0"/>
        <v>96385</v>
      </c>
      <c r="G57" s="9" t="s">
        <v>100</v>
      </c>
      <c r="H57" s="16">
        <v>0</v>
      </c>
      <c r="I57" s="9">
        <v>96385</v>
      </c>
      <c r="J57" s="8"/>
      <c r="K57" s="8"/>
      <c r="L57" s="7"/>
    </row>
    <row r="58" spans="1:12" x14ac:dyDescent="0.2">
      <c r="A58" s="6">
        <v>21</v>
      </c>
      <c r="B58" s="7" t="s">
        <v>29</v>
      </c>
      <c r="C58" s="7" t="s">
        <v>43</v>
      </c>
      <c r="D58" s="8">
        <v>0</v>
      </c>
      <c r="E58" s="8">
        <v>96385</v>
      </c>
      <c r="F58" s="8">
        <f t="shared" si="0"/>
        <v>96385</v>
      </c>
      <c r="G58" s="9" t="s">
        <v>101</v>
      </c>
      <c r="H58" s="16">
        <v>0</v>
      </c>
      <c r="I58" s="9">
        <v>96385</v>
      </c>
      <c r="J58" s="8"/>
      <c r="K58" s="8"/>
      <c r="L58" s="7"/>
    </row>
    <row r="59" spans="1:12" x14ac:dyDescent="0.2">
      <c r="A59" s="6">
        <v>22</v>
      </c>
      <c r="B59" s="7" t="s">
        <v>30</v>
      </c>
      <c r="C59" s="7" t="s">
        <v>23</v>
      </c>
      <c r="D59" s="8">
        <v>70000</v>
      </c>
      <c r="E59" s="8">
        <v>0</v>
      </c>
      <c r="F59" s="8">
        <f t="shared" si="0"/>
        <v>70000</v>
      </c>
      <c r="G59" s="9" t="s">
        <v>65</v>
      </c>
      <c r="H59" s="16">
        <v>70000</v>
      </c>
      <c r="I59" s="9">
        <v>0</v>
      </c>
      <c r="J59" s="8"/>
      <c r="K59" s="8"/>
      <c r="L59" s="7"/>
    </row>
    <row r="60" spans="1:12" x14ac:dyDescent="0.2">
      <c r="A60" s="36">
        <v>23</v>
      </c>
      <c r="B60" s="37" t="s">
        <v>30</v>
      </c>
      <c r="C60" s="37" t="s">
        <v>24</v>
      </c>
      <c r="D60" s="38">
        <v>630000</v>
      </c>
      <c r="E60" s="34">
        <v>96385</v>
      </c>
      <c r="F60" s="34">
        <f t="shared" si="0"/>
        <v>726385</v>
      </c>
      <c r="G60" s="9" t="s">
        <v>66</v>
      </c>
      <c r="H60" s="16">
        <v>210000</v>
      </c>
      <c r="I60" s="16">
        <v>96385</v>
      </c>
      <c r="J60" s="8"/>
      <c r="K60" s="8"/>
      <c r="L60" s="7"/>
    </row>
    <row r="61" spans="1:12" x14ac:dyDescent="0.2">
      <c r="A61" s="36"/>
      <c r="B61" s="37"/>
      <c r="C61" s="37"/>
      <c r="D61" s="38"/>
      <c r="E61" s="34"/>
      <c r="F61" s="34"/>
      <c r="G61" s="9" t="s">
        <v>67</v>
      </c>
      <c r="H61" s="16">
        <v>210000</v>
      </c>
      <c r="I61" s="16">
        <v>0</v>
      </c>
      <c r="J61" s="8"/>
      <c r="K61" s="8"/>
      <c r="L61" s="7"/>
    </row>
    <row r="62" spans="1:12" x14ac:dyDescent="0.2">
      <c r="A62" s="36"/>
      <c r="B62" s="37"/>
      <c r="C62" s="37"/>
      <c r="D62" s="38"/>
      <c r="E62" s="34"/>
      <c r="F62" s="34"/>
      <c r="G62" s="9" t="s">
        <v>68</v>
      </c>
      <c r="H62" s="16">
        <v>210000</v>
      </c>
      <c r="I62" s="16">
        <v>0</v>
      </c>
      <c r="J62" s="8"/>
      <c r="K62" s="8"/>
      <c r="L62" s="7"/>
    </row>
    <row r="63" spans="1:12" x14ac:dyDescent="0.2">
      <c r="A63" s="6">
        <v>24</v>
      </c>
      <c r="B63" s="7" t="s">
        <v>31</v>
      </c>
      <c r="C63" s="7" t="s">
        <v>35</v>
      </c>
      <c r="D63" s="8">
        <v>0</v>
      </c>
      <c r="E63" s="8">
        <v>96385</v>
      </c>
      <c r="F63" s="8">
        <f t="shared" si="0"/>
        <v>96385</v>
      </c>
      <c r="G63" s="9" t="s">
        <v>79</v>
      </c>
      <c r="H63" s="16">
        <v>0</v>
      </c>
      <c r="I63" s="9">
        <v>96385</v>
      </c>
      <c r="J63" s="8"/>
      <c r="K63" s="8"/>
      <c r="L63" s="7"/>
    </row>
    <row r="64" spans="1:12" x14ac:dyDescent="0.2">
      <c r="A64" s="36">
        <v>25</v>
      </c>
      <c r="B64" s="37" t="s">
        <v>31</v>
      </c>
      <c r="C64" s="37" t="s">
        <v>25</v>
      </c>
      <c r="D64" s="34">
        <v>490000</v>
      </c>
      <c r="E64" s="34">
        <v>481925</v>
      </c>
      <c r="F64" s="34">
        <f t="shared" si="0"/>
        <v>971925</v>
      </c>
      <c r="G64" s="9" t="s">
        <v>69</v>
      </c>
      <c r="H64" s="16">
        <v>210000</v>
      </c>
      <c r="I64" s="9">
        <v>96385</v>
      </c>
      <c r="J64" s="8"/>
      <c r="K64" s="8"/>
      <c r="L64" s="7"/>
    </row>
    <row r="65" spans="1:12" x14ac:dyDescent="0.2">
      <c r="A65" s="36"/>
      <c r="B65" s="37"/>
      <c r="C65" s="37"/>
      <c r="D65" s="34"/>
      <c r="E65" s="34"/>
      <c r="F65" s="34"/>
      <c r="G65" s="9" t="s">
        <v>70</v>
      </c>
      <c r="H65" s="16">
        <v>70000</v>
      </c>
      <c r="I65" s="9">
        <v>96385</v>
      </c>
      <c r="J65" s="8"/>
      <c r="K65" s="8"/>
      <c r="L65" s="7"/>
    </row>
    <row r="66" spans="1:12" x14ac:dyDescent="0.2">
      <c r="A66" s="36"/>
      <c r="B66" s="37"/>
      <c r="C66" s="37"/>
      <c r="D66" s="34"/>
      <c r="E66" s="34"/>
      <c r="F66" s="34"/>
      <c r="G66" s="9" t="s">
        <v>71</v>
      </c>
      <c r="H66" s="16">
        <v>210000</v>
      </c>
      <c r="I66" s="9">
        <v>96385</v>
      </c>
      <c r="J66" s="8"/>
      <c r="K66" s="8"/>
      <c r="L66" s="7"/>
    </row>
    <row r="67" spans="1:12" x14ac:dyDescent="0.2">
      <c r="A67" s="36"/>
      <c r="B67" s="37"/>
      <c r="C67" s="37"/>
      <c r="D67" s="34"/>
      <c r="E67" s="34"/>
      <c r="F67" s="34"/>
      <c r="G67" s="9" t="s">
        <v>76</v>
      </c>
      <c r="H67" s="16">
        <v>0</v>
      </c>
      <c r="I67" s="9">
        <v>96385</v>
      </c>
      <c r="J67" s="8"/>
      <c r="K67" s="8"/>
      <c r="L67" s="7"/>
    </row>
    <row r="68" spans="1:12" x14ac:dyDescent="0.2">
      <c r="A68" s="36">
        <v>26</v>
      </c>
      <c r="B68" s="37" t="s">
        <v>31</v>
      </c>
      <c r="C68" s="37" t="s">
        <v>26</v>
      </c>
      <c r="D68" s="34">
        <v>630000</v>
      </c>
      <c r="E68" s="34">
        <v>385540</v>
      </c>
      <c r="F68" s="34">
        <f t="shared" si="0"/>
        <v>1015540</v>
      </c>
      <c r="G68" s="9" t="s">
        <v>73</v>
      </c>
      <c r="H68" s="16">
        <v>210000</v>
      </c>
      <c r="I68" s="9">
        <v>96385</v>
      </c>
      <c r="J68" s="8"/>
      <c r="K68" s="8"/>
      <c r="L68" s="7"/>
    </row>
    <row r="69" spans="1:12" x14ac:dyDescent="0.2">
      <c r="A69" s="36"/>
      <c r="B69" s="37"/>
      <c r="C69" s="37"/>
      <c r="D69" s="34"/>
      <c r="E69" s="34"/>
      <c r="F69" s="34"/>
      <c r="G69" s="9" t="s">
        <v>74</v>
      </c>
      <c r="H69" s="16">
        <v>210000</v>
      </c>
      <c r="I69" s="9">
        <v>96385</v>
      </c>
      <c r="J69" s="8"/>
      <c r="K69" s="8"/>
      <c r="L69" s="7"/>
    </row>
    <row r="70" spans="1:12" x14ac:dyDescent="0.2">
      <c r="A70" s="36"/>
      <c r="B70" s="37"/>
      <c r="C70" s="37"/>
      <c r="D70" s="34"/>
      <c r="E70" s="34"/>
      <c r="F70" s="34"/>
      <c r="G70" s="9" t="s">
        <v>72</v>
      </c>
      <c r="H70" s="16">
        <v>210000</v>
      </c>
      <c r="I70" s="9">
        <v>96385</v>
      </c>
      <c r="J70" s="8"/>
      <c r="K70" s="8"/>
      <c r="L70" s="7"/>
    </row>
    <row r="71" spans="1:12" x14ac:dyDescent="0.2">
      <c r="A71" s="36"/>
      <c r="B71" s="37"/>
      <c r="C71" s="37"/>
      <c r="D71" s="34"/>
      <c r="E71" s="34"/>
      <c r="F71" s="34"/>
      <c r="G71" s="9" t="s">
        <v>78</v>
      </c>
      <c r="H71" s="16">
        <v>0</v>
      </c>
      <c r="I71" s="9">
        <v>96385</v>
      </c>
      <c r="J71" s="8"/>
      <c r="K71" s="8"/>
      <c r="L71" s="7"/>
    </row>
    <row r="72" spans="1:12" x14ac:dyDescent="0.2">
      <c r="A72" s="49">
        <v>27</v>
      </c>
      <c r="B72" s="50" t="s">
        <v>31</v>
      </c>
      <c r="C72" s="50" t="s">
        <v>118</v>
      </c>
      <c r="D72" s="12"/>
      <c r="E72" s="12"/>
      <c r="F72" s="12"/>
      <c r="G72" s="48" t="s">
        <v>119</v>
      </c>
      <c r="H72" s="16"/>
      <c r="I72" s="9">
        <v>96385</v>
      </c>
      <c r="J72" s="8"/>
      <c r="K72" s="8"/>
      <c r="L72" s="7"/>
    </row>
    <row r="73" spans="1:12" x14ac:dyDescent="0.2">
      <c r="A73" s="6">
        <v>28</v>
      </c>
      <c r="B73" s="7" t="s">
        <v>31</v>
      </c>
      <c r="C73" s="7" t="s">
        <v>33</v>
      </c>
      <c r="D73" s="8">
        <v>0</v>
      </c>
      <c r="E73" s="8">
        <v>96385</v>
      </c>
      <c r="F73" s="8">
        <f t="shared" si="0"/>
        <v>96385</v>
      </c>
      <c r="G73" s="9" t="s">
        <v>75</v>
      </c>
      <c r="H73" s="16">
        <v>0</v>
      </c>
      <c r="I73" s="9">
        <v>96385</v>
      </c>
      <c r="J73" s="8"/>
      <c r="K73" s="8"/>
      <c r="L73" s="7"/>
    </row>
    <row r="74" spans="1:12" x14ac:dyDescent="0.2">
      <c r="A74" s="6">
        <v>29</v>
      </c>
      <c r="B74" s="7" t="s">
        <v>31</v>
      </c>
      <c r="C74" s="7" t="s">
        <v>34</v>
      </c>
      <c r="D74" s="8">
        <v>0</v>
      </c>
      <c r="E74" s="8">
        <v>96385</v>
      </c>
      <c r="F74" s="8">
        <f t="shared" si="0"/>
        <v>96385</v>
      </c>
      <c r="G74" s="9" t="s">
        <v>77</v>
      </c>
      <c r="H74" s="16">
        <v>0</v>
      </c>
      <c r="I74" s="9">
        <v>96385</v>
      </c>
      <c r="J74" s="8"/>
      <c r="K74" s="8"/>
      <c r="L74" s="7"/>
    </row>
    <row r="75" spans="1:12" x14ac:dyDescent="0.2">
      <c r="A75" s="36">
        <v>30</v>
      </c>
      <c r="B75" s="37" t="s">
        <v>31</v>
      </c>
      <c r="C75" s="37" t="s">
        <v>36</v>
      </c>
      <c r="D75" s="34">
        <v>0</v>
      </c>
      <c r="E75" s="34">
        <v>289155</v>
      </c>
      <c r="F75" s="34">
        <f t="shared" si="0"/>
        <v>289155</v>
      </c>
      <c r="G75" s="9" t="s">
        <v>80</v>
      </c>
      <c r="H75" s="16">
        <v>0</v>
      </c>
      <c r="I75" s="9">
        <v>96385</v>
      </c>
      <c r="J75" s="8"/>
      <c r="K75" s="8"/>
      <c r="L75" s="7"/>
    </row>
    <row r="76" spans="1:12" x14ac:dyDescent="0.2">
      <c r="A76" s="36"/>
      <c r="B76" s="37"/>
      <c r="C76" s="37"/>
      <c r="D76" s="34"/>
      <c r="E76" s="34"/>
      <c r="F76" s="34"/>
      <c r="G76" s="9" t="s">
        <v>81</v>
      </c>
      <c r="H76" s="16">
        <v>0</v>
      </c>
      <c r="I76" s="9">
        <v>96385</v>
      </c>
      <c r="J76" s="8"/>
      <c r="K76" s="8"/>
      <c r="L76" s="7"/>
    </row>
    <row r="77" spans="1:12" x14ac:dyDescent="0.2">
      <c r="A77" s="36"/>
      <c r="B77" s="37"/>
      <c r="C77" s="37"/>
      <c r="D77" s="34"/>
      <c r="E77" s="34"/>
      <c r="F77" s="34"/>
      <c r="G77" s="9" t="s">
        <v>82</v>
      </c>
      <c r="H77" s="16">
        <v>0</v>
      </c>
      <c r="I77" s="9">
        <v>96385</v>
      </c>
      <c r="J77" s="8"/>
      <c r="K77" s="8"/>
      <c r="L77" s="7"/>
    </row>
    <row r="78" spans="1:12" x14ac:dyDescent="0.2">
      <c r="A78" s="6">
        <v>31</v>
      </c>
      <c r="B78" s="7" t="s">
        <v>31</v>
      </c>
      <c r="C78" s="7" t="s">
        <v>37</v>
      </c>
      <c r="D78" s="8">
        <v>0</v>
      </c>
      <c r="E78" s="8">
        <v>96385</v>
      </c>
      <c r="F78" s="8">
        <f t="shared" si="0"/>
        <v>96385</v>
      </c>
      <c r="G78" s="9" t="s">
        <v>83</v>
      </c>
      <c r="H78" s="16">
        <v>0</v>
      </c>
      <c r="I78" s="9">
        <v>96385</v>
      </c>
      <c r="J78" s="8"/>
      <c r="K78" s="8"/>
      <c r="L78" s="7"/>
    </row>
    <row r="79" spans="1:12" x14ac:dyDescent="0.2">
      <c r="A79" s="35" t="s">
        <v>32</v>
      </c>
      <c r="B79" s="35"/>
      <c r="C79" s="35"/>
      <c r="D79" s="13">
        <f>SUM(D6:D78)</f>
        <v>5880000</v>
      </c>
      <c r="E79" s="13">
        <f t="shared" ref="E79:F79" si="1">SUM(E6:E78)</f>
        <v>5108405</v>
      </c>
      <c r="F79" s="13">
        <f t="shared" si="1"/>
        <v>10988405</v>
      </c>
      <c r="G79" s="9"/>
      <c r="H79" s="17">
        <f>SUM(H6:H78)</f>
        <v>5880000</v>
      </c>
      <c r="I79" s="17">
        <f>SUM(I6:I78)</f>
        <v>5108405</v>
      </c>
      <c r="J79" s="8"/>
      <c r="K79" s="8"/>
      <c r="L79" s="7"/>
    </row>
  </sheetData>
  <mergeCells count="106">
    <mergeCell ref="A4:A5"/>
    <mergeCell ref="G4:I4"/>
    <mergeCell ref="J4:L4"/>
    <mergeCell ref="E8:E11"/>
    <mergeCell ref="F8:F11"/>
    <mergeCell ref="B8:B11"/>
    <mergeCell ref="B16:B20"/>
    <mergeCell ref="C16:C20"/>
    <mergeCell ref="D16:D20"/>
    <mergeCell ref="E16:E20"/>
    <mergeCell ref="F16:F20"/>
    <mergeCell ref="D4:F4"/>
    <mergeCell ref="C4:C5"/>
    <mergeCell ref="B4:B5"/>
    <mergeCell ref="F75:F77"/>
    <mergeCell ref="A8:A11"/>
    <mergeCell ref="A16:A20"/>
    <mergeCell ref="A21:A26"/>
    <mergeCell ref="A35:A37"/>
    <mergeCell ref="B68:B71"/>
    <mergeCell ref="C68:C71"/>
    <mergeCell ref="D68:D71"/>
    <mergeCell ref="E68:E71"/>
    <mergeCell ref="F68:F71"/>
    <mergeCell ref="B54:B55"/>
    <mergeCell ref="C54:C55"/>
    <mergeCell ref="D54:D55"/>
    <mergeCell ref="E54:E55"/>
    <mergeCell ref="F54:F55"/>
    <mergeCell ref="B60:B62"/>
    <mergeCell ref="C60:C62"/>
    <mergeCell ref="D60:D62"/>
    <mergeCell ref="E60:E62"/>
    <mergeCell ref="F60:F62"/>
    <mergeCell ref="B52:B53"/>
    <mergeCell ref="C52:C53"/>
    <mergeCell ref="D52:D53"/>
    <mergeCell ref="E52:E53"/>
    <mergeCell ref="E64:E67"/>
    <mergeCell ref="F64:F67"/>
    <mergeCell ref="A79:C79"/>
    <mergeCell ref="A32:A33"/>
    <mergeCell ref="B32:B33"/>
    <mergeCell ref="C32:C33"/>
    <mergeCell ref="D32:D33"/>
    <mergeCell ref="E32:E33"/>
    <mergeCell ref="F32:F33"/>
    <mergeCell ref="A38:A46"/>
    <mergeCell ref="A68:A71"/>
    <mergeCell ref="A75:A77"/>
    <mergeCell ref="A64:A67"/>
    <mergeCell ref="B64:B67"/>
    <mergeCell ref="C64:C67"/>
    <mergeCell ref="D64:D67"/>
    <mergeCell ref="A52:A53"/>
    <mergeCell ref="A54:A55"/>
    <mergeCell ref="A60:A62"/>
    <mergeCell ref="A47:A51"/>
    <mergeCell ref="B75:B77"/>
    <mergeCell ref="C75:C77"/>
    <mergeCell ref="D75:D77"/>
    <mergeCell ref="E75:E77"/>
    <mergeCell ref="B38:B46"/>
    <mergeCell ref="C38:C46"/>
    <mergeCell ref="D38:D46"/>
    <mergeCell ref="E38:E46"/>
    <mergeCell ref="F38:F46"/>
    <mergeCell ref="B35:B37"/>
    <mergeCell ref="C35:C37"/>
    <mergeCell ref="D35:D37"/>
    <mergeCell ref="E35:E37"/>
    <mergeCell ref="F35:F37"/>
    <mergeCell ref="H8:H9"/>
    <mergeCell ref="H18:H19"/>
    <mergeCell ref="H21:H22"/>
    <mergeCell ref="H23:H26"/>
    <mergeCell ref="H27:H28"/>
    <mergeCell ref="A6:A7"/>
    <mergeCell ref="B6:B7"/>
    <mergeCell ref="C6:C7"/>
    <mergeCell ref="D6:D7"/>
    <mergeCell ref="E6:E7"/>
    <mergeCell ref="F6:F7"/>
    <mergeCell ref="F27:F29"/>
    <mergeCell ref="A27:A29"/>
    <mergeCell ref="B27:B29"/>
    <mergeCell ref="C27:C29"/>
    <mergeCell ref="D27:D29"/>
    <mergeCell ref="E27:E29"/>
    <mergeCell ref="B21:B26"/>
    <mergeCell ref="C21:C26"/>
    <mergeCell ref="D21:D26"/>
    <mergeCell ref="E21:E26"/>
    <mergeCell ref="F21:F26"/>
    <mergeCell ref="C8:C11"/>
    <mergeCell ref="D8:D11"/>
    <mergeCell ref="H35:H37"/>
    <mergeCell ref="H39:H41"/>
    <mergeCell ref="H42:H43"/>
    <mergeCell ref="H54:H55"/>
    <mergeCell ref="B47:B51"/>
    <mergeCell ref="C47:C51"/>
    <mergeCell ref="D47:D51"/>
    <mergeCell ref="E47:E51"/>
    <mergeCell ref="F47:F51"/>
    <mergeCell ref="F52:F53"/>
  </mergeCells>
  <printOptions horizontalCentered="1"/>
  <pageMargins left="0.11811023622047245" right="0.11811023622047245" top="0.15748031496062992" bottom="0.15748031496062992" header="0.11811023622047245" footer="0.11811023622047245"/>
  <pageSetup scale="70" orientation="landscape" r:id="rId1"/>
  <headerFooter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รายงานสนับสนุนงบPCC</vt:lpstr>
      <vt:lpstr>รายงานสนับสนุนงบPCC!Print_Titles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CFO</cp:lastModifiedBy>
  <cp:lastPrinted>2019-02-14T08:28:40Z</cp:lastPrinted>
  <dcterms:created xsi:type="dcterms:W3CDTF">2019-02-13T04:12:15Z</dcterms:created>
  <dcterms:modified xsi:type="dcterms:W3CDTF">2019-02-14T08:28:57Z</dcterms:modified>
</cp:coreProperties>
</file>